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updateLinks="always" defaultThemeVersion="124226"/>
  <xr:revisionPtr revIDLastSave="0" documentId="13_ncr:1_{B2AE2F9E-D1E3-430C-A372-2E1B4B9ABF5A}" xr6:coauthVersionLast="47" xr6:coauthVersionMax="47" xr10:uidLastSave="{00000000-0000-0000-0000-000000000000}"/>
  <bookViews>
    <workbookView xWindow="-120" yWindow="-120" windowWidth="29040" windowHeight="17520" tabRatio="922" xr2:uid="{00000000-000D-0000-FFFF-FFFF00000000}"/>
  </bookViews>
  <sheets>
    <sheet name="Cover_IFRS" sheetId="90" r:id="rId1"/>
    <sheet name="FY2025_Q3_Quarterly PL_IFRS" sheetId="98" r:id="rId2"/>
    <sheet name="FY2025_Q3_Quarterly BS_IFRS" sheetId="107" r:id="rId3"/>
    <sheet name="FY2025_Q3_Quarterly CF_IFRS" sheetId="108" r:id="rId4"/>
    <sheet name="FY2024_Quarterly PL_IFRS" sheetId="112" r:id="rId5"/>
    <sheet name="Yearly PL_IFRS" sheetId="113" r:id="rId6"/>
    <sheet name="Yearly BS_IFRS" sheetId="109" r:id="rId7"/>
    <sheet name="Cover_JGAAP" sheetId="91" r:id="rId8"/>
    <sheet name="Quarterly PL_JGAAP" sheetId="92" r:id="rId9"/>
    <sheet name="Yearly PL_JGAAP" sheetId="93" r:id="rId10"/>
    <sheet name="Quarterly BS_JGAAP" sheetId="94" r:id="rId11"/>
    <sheet name="Yearly BS_JGAAP" sheetId="95" r:id="rId12"/>
    <sheet name="Quarterly CF_JGAAP" sheetId="96" r:id="rId13"/>
    <sheet name="Yearly CF_JGAAP" sheetId="97" r:id="rId14"/>
  </sheets>
  <definedNames>
    <definedName name="AS2DocOpenMode" hidden="1">"AS2DocumentEdit"</definedName>
    <definedName name="_xlnm.Print_Area" localSheetId="0">Cover_IFRS!$A$1:$C$13</definedName>
    <definedName name="_xlnm.Print_Area" localSheetId="7">Cover_JGAAP!#REF!</definedName>
    <definedName name="_xlnm.Print_Area" localSheetId="4">'FY2024_Quarterly PL_IFRS'!$A$1:$BS$113</definedName>
    <definedName name="_xlnm.Print_Area" localSheetId="2">'FY2025_Q3_Quarterly BS_IFRS'!$A$1:$AR$56</definedName>
    <definedName name="_xlnm.Print_Area" localSheetId="3">'FY2025_Q3_Quarterly CF_IFRS'!$A$1:$AR$46</definedName>
    <definedName name="_xlnm.Print_Area" localSheetId="10">'Quarterly BS_JGAAP'!$A$1:$R$50</definedName>
    <definedName name="_xlnm.Print_Area" localSheetId="12">'Quarterly CF_JGAAP'!$A$1:$R$43</definedName>
    <definedName name="_xlnm.Print_Area" localSheetId="8">'Quarterly PL_JGAAP'!$A$1:$S$104</definedName>
    <definedName name="_xlnm.Print_Area" localSheetId="6">'Yearly BS_IFRS'!$A$1:$Q$55</definedName>
    <definedName name="_xlnm.Print_Area" localSheetId="11">'Yearly BS_JGAAP'!$A$1:$M$46</definedName>
    <definedName name="_xlnm.Print_Area" localSheetId="13">'Yearly CF_JGAAP'!$A$1:$K$39</definedName>
    <definedName name="_xlnm.Print_Area" localSheetId="5">'Yearly PL_IFRS'!$A$1:$U$114</definedName>
    <definedName name="_xlnm.Print_Area" localSheetId="9">'Yearly PL_JGAAP'!$A$1:$M$106</definedName>
    <definedName name="XTA_EXCEL_LINK_1135" hidden="1">#REF!</definedName>
    <definedName name="XTA_EXCEL_LINK_15" hidden="1">#REF!</definedName>
    <definedName name="XTA_EXCEL_LINK_16" hidden="1">#REF!</definedName>
    <definedName name="XTA_EXCEL_LINK_1604" hidden="1">#REF!</definedName>
    <definedName name="XTA_EXCEL_LINK_1605" hidden="1">#REF!</definedName>
    <definedName name="XTA_EXCEL_LINK_1608" hidden="1">#REF!</definedName>
    <definedName name="XTA_EXCEL_LINK_1609" hidden="1">#REF!</definedName>
    <definedName name="XTA_EXCEL_LINK_1610" hidden="1">#REF!</definedName>
    <definedName name="XTA_EXCEL_LINK_1611" hidden="1">#REF!</definedName>
    <definedName name="XTA_EXCEL_LINK_1612" hidden="1">#REF!</definedName>
    <definedName name="XTA_EXCEL_LINK_1613" hidden="1">#REF!</definedName>
    <definedName name="XTA_EXCEL_LINK_1616" hidden="1">#REF!</definedName>
    <definedName name="XTA_EXCEL_LINK_1617" hidden="1">#REF!</definedName>
    <definedName name="XTA_EXCEL_LINK_1618" hidden="1">#REF!</definedName>
    <definedName name="XTA_EXCEL_LINK_1619" hidden="1">#REF!</definedName>
    <definedName name="XTA_EXCEL_LINK_1620" hidden="1">#REF!</definedName>
    <definedName name="XTA_EXCEL_LINK_1621" hidden="1">#REF!</definedName>
    <definedName name="XTA_EXCEL_LINK_1622" hidden="1">#REF!</definedName>
    <definedName name="XTA_EXCEL_LINK_1623" hidden="1">#REF!</definedName>
    <definedName name="XTA_EXCEL_LINK_1682" hidden="1">#REF!</definedName>
    <definedName name="XTA_EXCEL_LINK_1684" hidden="1">#REF!</definedName>
    <definedName name="XTA_EXCEL_LINK_1686" hidden="1">#REF!</definedName>
    <definedName name="XTA_EXCEL_LINK_1692" hidden="1">#REF!</definedName>
    <definedName name="XTA_EXCEL_LINK_17" hidden="1">#REF!</definedName>
    <definedName name="XTA_EXCEL_LINK_1718" hidden="1">#REF!</definedName>
    <definedName name="XTA_EXCEL_LINK_1719" hidden="1">#REF!</definedName>
    <definedName name="XTA_EXCEL_LINK_1720" hidden="1">#REF!</definedName>
    <definedName name="XTA_EXCEL_LINK_1721" hidden="1">#REF!</definedName>
    <definedName name="XTA_EXCEL_LINK_1722" hidden="1">#REF!</definedName>
    <definedName name="XTA_EXCEL_LINK_1723" hidden="1">#REF!</definedName>
    <definedName name="XTA_EXCEL_LINK_1726" hidden="1">#REF!</definedName>
    <definedName name="XTA_EXCEL_LINK_1727" hidden="1">#REF!</definedName>
    <definedName name="XTA_EXCEL_LINK_1728" hidden="1">#REF!</definedName>
    <definedName name="XTA_EXCEL_LINK_1729" hidden="1">#REF!</definedName>
    <definedName name="XTA_EXCEL_LINK_1730" hidden="1">#REF!</definedName>
    <definedName name="XTA_EXCEL_LINK_1731" hidden="1">#REF!</definedName>
    <definedName name="XTA_EXCEL_LINK_1738" hidden="1">#REF!</definedName>
    <definedName name="XTA_EXCEL_LINK_1742" hidden="1">#REF!</definedName>
    <definedName name="XTA_EXCEL_LINK_1744" hidden="1">#REF!</definedName>
    <definedName name="XTA_EXCEL_LINK_1746" hidden="1">#REF!</definedName>
    <definedName name="XTA_EXCEL_LINK_1748" hidden="1">#REF!</definedName>
    <definedName name="XTA_EXCEL_LINK_1752" hidden="1">#REF!</definedName>
    <definedName name="XTA_EXCEL_LINK_1754" hidden="1">#REF!</definedName>
    <definedName name="XTA_EXCEL_LINK_1756" hidden="1">#REF!</definedName>
    <definedName name="XTA_EXCEL_LINK_1780" hidden="1">#REF!</definedName>
    <definedName name="XTA_EXCEL_LINK_1782" hidden="1">#REF!</definedName>
    <definedName name="XTA_EXCEL_LINK_1786" hidden="1">#REF!</definedName>
    <definedName name="XTA_EXCEL_LINK_1787" hidden="1">#REF!</definedName>
    <definedName name="XTA_EXCEL_LINK_18" hidden="1">#REF!</definedName>
    <definedName name="XTA_EXCEL_LINK_1801" hidden="1">#REF!</definedName>
    <definedName name="XTA_EXCEL_LINK_1802" hidden="1">#REF!</definedName>
    <definedName name="XTA_EXCEL_LINK_19" hidden="1">#REF!</definedName>
    <definedName name="XTA_EXCEL_LINK_20" hidden="1">#REF!</definedName>
    <definedName name="XTA_EXCEL_LINK_2058" hidden="1">#REF!</definedName>
    <definedName name="XTA_EXCEL_LINK_2059" hidden="1">#REF!</definedName>
    <definedName name="XTA_EXCEL_LINK_2060" hidden="1">#REF!</definedName>
    <definedName name="XTA_EXCEL_LINK_2061" hidden="1">#REF!</definedName>
    <definedName name="XTA_EXCEL_LINK_2062" hidden="1">#REF!</definedName>
    <definedName name="XTA_EXCEL_LINK_2063" hidden="1">#REF!</definedName>
    <definedName name="XTA_EXCEL_LINK_2064" hidden="1">#REF!</definedName>
    <definedName name="XTA_EXCEL_LINK_2065" hidden="1">#REF!</definedName>
    <definedName name="XTA_EXCEL_LINK_2066" hidden="1">#REF!</definedName>
    <definedName name="XTA_EXCEL_LINK_2067" hidden="1">#REF!</definedName>
    <definedName name="XTA_EXCEL_LINK_2068" hidden="1">#REF!</definedName>
    <definedName name="XTA_EXCEL_LINK_2069" hidden="1">#REF!</definedName>
    <definedName name="XTA_EXCEL_LINK_2070" hidden="1">#REF!</definedName>
    <definedName name="XTA_EXCEL_LINK_2071" hidden="1">#REF!</definedName>
    <definedName name="XTA_EXCEL_LINK_2072" hidden="1">#REF!</definedName>
    <definedName name="XTA_EXCEL_LINK_2073" hidden="1">#REF!</definedName>
    <definedName name="XTA_EXCEL_LINK_2074" hidden="1">#REF!</definedName>
    <definedName name="XTA_EXCEL_LINK_2075" hidden="1">#REF!</definedName>
    <definedName name="XTA_EXCEL_LINK_2076" hidden="1">#REF!</definedName>
    <definedName name="XTA_EXCEL_LINK_2077" hidden="1">#REF!</definedName>
    <definedName name="XTA_EXCEL_LINK_2078" hidden="1">#REF!</definedName>
    <definedName name="XTA_EXCEL_LINK_2079" hidden="1">#REF!</definedName>
    <definedName name="XTA_EXCEL_LINK_2080" hidden="1">#REF!</definedName>
    <definedName name="XTA_EXCEL_LINK_2081" hidden="1">#REF!</definedName>
    <definedName name="XTA_EXCEL_LINK_2082" hidden="1">#REF!</definedName>
    <definedName name="XTA_EXCEL_LINK_2083" hidden="1">#REF!</definedName>
    <definedName name="XTA_EXCEL_LINK_2084" hidden="1">#REF!</definedName>
    <definedName name="XTA_EXCEL_LINK_2086" hidden="1">#REF!</definedName>
    <definedName name="XTA_EXCEL_LINK_2087" hidden="1">#REF!</definedName>
    <definedName name="XTA_EXCEL_LINK_2088" hidden="1">#REF!</definedName>
    <definedName name="XTA_EXCEL_LINK_2089" hidden="1">#REF!</definedName>
    <definedName name="XTA_EXCEL_LINK_2090" hidden="1">#REF!</definedName>
    <definedName name="XTA_EXCEL_LINK_2091" hidden="1">#REF!</definedName>
    <definedName name="XTA_EXCEL_LINK_2092" hidden="1">#REF!</definedName>
    <definedName name="XTA_EXCEL_LINK_2093" hidden="1">#REF!</definedName>
    <definedName name="XTA_EXCEL_LINK_2094" hidden="1">#REF!</definedName>
    <definedName name="XTA_EXCEL_LINK_2095" hidden="1">#REF!</definedName>
    <definedName name="XTA_EXCEL_LINK_2096" hidden="1">#REF!</definedName>
    <definedName name="XTA_EXCEL_LINK_2097" hidden="1">#REF!</definedName>
    <definedName name="XTA_EXCEL_LINK_21" hidden="1">#REF!</definedName>
    <definedName name="XTA_EXCEL_LINK_2106" hidden="1">#REF!</definedName>
    <definedName name="XTA_EXCEL_LINK_2108" hidden="1">#REF!</definedName>
    <definedName name="XTA_EXCEL_LINK_2110" hidden="1">#REF!</definedName>
    <definedName name="XTA_EXCEL_LINK_2111" hidden="1">#REF!</definedName>
    <definedName name="XTA_EXCEL_LINK_2112" hidden="1">#REF!</definedName>
    <definedName name="XTA_EXCEL_LINK_2113" hidden="1">#REF!</definedName>
    <definedName name="XTA_EXCEL_LINK_2114" hidden="1">#REF!</definedName>
    <definedName name="XTA_EXCEL_LINK_2115" hidden="1">#REF!</definedName>
    <definedName name="XTA_EXCEL_LINK_2116" hidden="1">#REF!</definedName>
    <definedName name="XTA_EXCEL_LINK_2117" hidden="1">#REF!</definedName>
    <definedName name="XTA_EXCEL_LINK_2118" hidden="1">#REF!</definedName>
    <definedName name="XTA_EXCEL_LINK_2119" hidden="1">#REF!</definedName>
    <definedName name="XTA_EXCEL_LINK_2120" hidden="1">#REF!</definedName>
    <definedName name="XTA_EXCEL_LINK_2121" hidden="1">#REF!</definedName>
    <definedName name="XTA_EXCEL_LINK_2122" hidden="1">#REF!</definedName>
    <definedName name="XTA_EXCEL_LINK_2123" hidden="1">#REF!</definedName>
    <definedName name="XTA_EXCEL_LINK_2124" hidden="1">#REF!</definedName>
    <definedName name="XTA_EXCEL_LINK_2125" hidden="1">#REF!</definedName>
    <definedName name="XTA_EXCEL_LINK_2126" hidden="1">#REF!</definedName>
    <definedName name="XTA_EXCEL_LINK_2128" hidden="1">#REF!</definedName>
    <definedName name="XTA_EXCEL_LINK_2129" hidden="1">#REF!</definedName>
    <definedName name="XTA_EXCEL_LINK_2130" hidden="1">#REF!</definedName>
    <definedName name="XTA_EXCEL_LINK_2131" hidden="1">#REF!</definedName>
    <definedName name="XTA_EXCEL_LINK_2132" hidden="1">#REF!</definedName>
    <definedName name="XTA_EXCEL_LINK_2133" hidden="1">#REF!</definedName>
    <definedName name="XTA_EXCEL_LINK_2135" hidden="1">#REF!</definedName>
    <definedName name="XTA_EXCEL_LINK_2136" hidden="1">#REF!</definedName>
    <definedName name="XTA_EXCEL_LINK_2137" hidden="1">#REF!</definedName>
    <definedName name="XTA_EXCEL_LINK_2138" hidden="1">#REF!</definedName>
    <definedName name="XTA_EXCEL_LINK_2139" hidden="1">#REF!</definedName>
    <definedName name="XTA_EXCEL_LINK_2140" hidden="1">#REF!</definedName>
    <definedName name="XTA_EXCEL_LINK_2141" hidden="1">#REF!</definedName>
    <definedName name="XTA_EXCEL_LINK_2142" hidden="1">#REF!</definedName>
    <definedName name="XTA_EXCEL_LINK_2143" hidden="1">#REF!</definedName>
    <definedName name="XTA_EXCEL_LINK_2144" hidden="1">#REF!</definedName>
    <definedName name="XTA_EXCEL_LINK_2145" hidden="1">#REF!</definedName>
    <definedName name="XTA_EXCEL_LINK_2146" hidden="1">#REF!</definedName>
    <definedName name="XTA_EXCEL_LINK_24" hidden="1">#REF!</definedName>
    <definedName name="XTA_EXCEL_LINK_2420" hidden="1">#REF!</definedName>
    <definedName name="XTA_EXCEL_LINK_2421" hidden="1">#REF!</definedName>
    <definedName name="XTA_EXCEL_LINK_2422" hidden="1">#REF!</definedName>
    <definedName name="XTA_EXCEL_LINK_2423" hidden="1">#REF!</definedName>
    <definedName name="XTA_EXCEL_LINK_2424" hidden="1">#REF!</definedName>
    <definedName name="XTA_EXCEL_LINK_2425" hidden="1">#REF!</definedName>
    <definedName name="XTA_EXCEL_LINK_2426" hidden="1">#REF!</definedName>
    <definedName name="XTA_EXCEL_LINK_2427" hidden="1">#REF!</definedName>
    <definedName name="XTA_EXCEL_LINK_2428" hidden="1">#REF!</definedName>
    <definedName name="XTA_EXCEL_LINK_2429" hidden="1">#REF!</definedName>
    <definedName name="XTA_EXCEL_LINK_2430" hidden="1">#REF!</definedName>
    <definedName name="XTA_EXCEL_LINK_2431" hidden="1">#REF!</definedName>
    <definedName name="XTA_EXCEL_LINK_2432" hidden="1">#REF!</definedName>
    <definedName name="XTA_EXCEL_LINK_2433" hidden="1">#REF!</definedName>
    <definedName name="XTA_EXCEL_LINK_2434" hidden="1">#REF!</definedName>
    <definedName name="XTA_EXCEL_LINK_2435" hidden="1">#REF!</definedName>
    <definedName name="XTA_EXCEL_LINK_2437" hidden="1">#REF!</definedName>
    <definedName name="XTA_EXCEL_LINK_2438" hidden="1">#REF!</definedName>
    <definedName name="XTA_EXCEL_LINK_2439" hidden="1">#REF!</definedName>
    <definedName name="XTA_EXCEL_LINK_2440" hidden="1">#REF!</definedName>
    <definedName name="XTA_EXCEL_LINK_2441" hidden="1">#REF!</definedName>
    <definedName name="XTA_EXCEL_LINK_2442" hidden="1">#REF!</definedName>
    <definedName name="XTA_EXCEL_LINK_2444" hidden="1">#REF!</definedName>
    <definedName name="XTA_EXCEL_LINK_2445" hidden="1">#REF!</definedName>
    <definedName name="XTA_EXCEL_LINK_2446" hidden="1">#REF!</definedName>
    <definedName name="XTA_EXCEL_LINK_2447" hidden="1">#REF!</definedName>
    <definedName name="XTA_EXCEL_LINK_2448" hidden="1">#REF!</definedName>
    <definedName name="XTA_EXCEL_LINK_2449" hidden="1">#REF!</definedName>
    <definedName name="XTA_EXCEL_LINK_2450" hidden="1">#REF!</definedName>
    <definedName name="XTA_EXCEL_LINK_2451" hidden="1">#REF!</definedName>
    <definedName name="XTA_EXCEL_LINK_2452" hidden="1">#REF!</definedName>
    <definedName name="XTA_EXCEL_LINK_2453" hidden="1">#REF!</definedName>
    <definedName name="XTA_EXCEL_LINK_2454" hidden="1">#REF!</definedName>
    <definedName name="XTA_EXCEL_LINK_2455" hidden="1">#REF!</definedName>
    <definedName name="XTA_EXCEL_LINK_2486" hidden="1">#REF!</definedName>
    <definedName name="XTA_EXCEL_LINK_25" hidden="1">#REF!</definedName>
    <definedName name="XTA_EXCEL_LINK_26" hidden="1">#REF!</definedName>
    <definedName name="XTA_EXCEL_LINK_2662" hidden="1">#REF!</definedName>
    <definedName name="XTA_EXCEL_LINK_2663" hidden="1">#REF!</definedName>
    <definedName name="XTA_EXCEL_LINK_2664" hidden="1">#REF!</definedName>
    <definedName name="XTA_EXCEL_LINK_2665" hidden="1">#REF!</definedName>
    <definedName name="XTA_EXCEL_LINK_2667" hidden="1">#REF!</definedName>
    <definedName name="XTA_EXCEL_LINK_2677" hidden="1">#REF!</definedName>
    <definedName name="XTA_EXCEL_LINK_2679" hidden="1">#REF!</definedName>
    <definedName name="XTA_EXCEL_LINK_2681" hidden="1">#REF!</definedName>
    <definedName name="XTA_EXCEL_LINK_2683" hidden="1">#REF!</definedName>
    <definedName name="XTA_EXCEL_LINK_2685" hidden="1">#REF!</definedName>
    <definedName name="XTA_EXCEL_LINK_2689" hidden="1">#REF!</definedName>
    <definedName name="XTA_EXCEL_LINK_2691" hidden="1">#REF!</definedName>
    <definedName name="XTA_EXCEL_LINK_2693" hidden="1">#REF!</definedName>
    <definedName name="XTA_EXCEL_LINK_2695" hidden="1">#REF!</definedName>
    <definedName name="XTA_EXCEL_LINK_2697" hidden="1">#REF!</definedName>
    <definedName name="XTA_EXCEL_LINK_2699" hidden="1">#REF!</definedName>
    <definedName name="XTA_EXCEL_LINK_27" hidden="1">#REF!</definedName>
    <definedName name="XTA_EXCEL_LINK_2701" hidden="1">#REF!</definedName>
    <definedName name="XTA_EXCEL_LINK_2703" hidden="1">#REF!</definedName>
    <definedName name="XTA_EXCEL_LINK_2705" hidden="1">#REF!</definedName>
    <definedName name="XTA_EXCEL_LINK_2709" hidden="1">#REF!</definedName>
    <definedName name="XTA_EXCEL_LINK_2711" hidden="1">#REF!</definedName>
    <definedName name="XTA_EXCEL_LINK_2713" hidden="1">#REF!</definedName>
    <definedName name="XTA_EXCEL_LINK_2715" hidden="1">#REF!</definedName>
    <definedName name="XTA_EXCEL_LINK_2718" hidden="1">#REF!</definedName>
    <definedName name="XTA_EXCEL_LINK_2719" hidden="1">#REF!</definedName>
    <definedName name="XTA_EXCEL_LINK_2720" hidden="1">#REF!</definedName>
    <definedName name="XTA_EXCEL_LINK_28" hidden="1">#REF!</definedName>
    <definedName name="XTA_EXCEL_LINK_3044" hidden="1">#REF!</definedName>
    <definedName name="XTA_EXCEL_LINK_3045" hidden="1">#REF!</definedName>
    <definedName name="XTA_EXCEL_LINK_3046" hidden="1">#REF!</definedName>
    <definedName name="XTA_EXCEL_LINK_3047" hidden="1">#REF!</definedName>
    <definedName name="XTA_EXCEL_LINK_3051" hidden="1">#REF!</definedName>
    <definedName name="XTA_EXCEL_LINK_3127" hidden="1">#REF!</definedName>
    <definedName name="XTA_EXCEL_LINK_3130" hidden="1">#REF!</definedName>
    <definedName name="XTA_EXCEL_LINK_3131" hidden="1">#REF!</definedName>
    <definedName name="XTA_EXCEL_LINK_3212" hidden="1">#REF!</definedName>
    <definedName name="XTA_EXCEL_LINK_3408" hidden="1">#REF!</definedName>
    <definedName name="XTA_EXCEL_LINK_3409" hidden="1">#REF!</definedName>
    <definedName name="XTA_EXCEL_LINK_3410" hidden="1">#REF!</definedName>
    <definedName name="XTA_EXCEL_LINK_3411" hidden="1">#REF!</definedName>
    <definedName name="XTA_EXCEL_LINK_3412" hidden="1">#REF!</definedName>
    <definedName name="XTA_EXCEL_LINK_3413" hidden="1">#REF!</definedName>
    <definedName name="XTA_EXCEL_LINK_3414" hidden="1">#REF!</definedName>
    <definedName name="XTA_EXCEL_LINK_3415" hidden="1">#REF!</definedName>
    <definedName name="XTA_EXCEL_LINK_3416" hidden="1">#REF!</definedName>
    <definedName name="XTA_EXCEL_LINK_3417" hidden="1">#REF!</definedName>
    <definedName name="XTA_EXCEL_LINK_3418" hidden="1">#REF!</definedName>
    <definedName name="XTA_EXCEL_LINK_3419" hidden="1">#REF!</definedName>
    <definedName name="XTA_EXCEL_LINK_3420" hidden="1">#REF!</definedName>
    <definedName name="XTA_EXCEL_LINK_3421" hidden="1">#REF!</definedName>
    <definedName name="XTA_EXCEL_LINK_3422" hidden="1">#REF!</definedName>
    <definedName name="XTA_EXCEL_LINK_3423" hidden="1">#REF!</definedName>
    <definedName name="XTA_EXCEL_LINK_3424" hidden="1">#REF!</definedName>
    <definedName name="XTA_EXCEL_LINK_3425" hidden="1">#REF!</definedName>
    <definedName name="XTA_EXCEL_LINK_3426" hidden="1">#REF!</definedName>
    <definedName name="XTA_EXCEL_LINK_3427" hidden="1">#REF!</definedName>
    <definedName name="XTA_EXCEL_LINK_3428" hidden="1">#REF!</definedName>
    <definedName name="XTA_EXCEL_LINK_3429" hidden="1">#REF!</definedName>
    <definedName name="XTA_EXCEL_LINK_3430" hidden="1">#REF!</definedName>
    <definedName name="XTA_EXCEL_LINK_3431" hidden="1">#REF!</definedName>
    <definedName name="XTA_EXCEL_LINK_3432" hidden="1">#REF!</definedName>
    <definedName name="XTA_EXCEL_LINK_3433" hidden="1">#REF!</definedName>
    <definedName name="XTA_EXCEL_LINK_3434" hidden="1">#REF!</definedName>
    <definedName name="XTA_EXCEL_LINK_3435" hidden="1">#REF!</definedName>
    <definedName name="XTA_EXCEL_LINK_3436" hidden="1">#REF!</definedName>
    <definedName name="XTA_EXCEL_LINK_3437" hidden="1">#REF!</definedName>
    <definedName name="XTA_EXCEL_LINK_3438" hidden="1">#REF!</definedName>
    <definedName name="XTA_EXCEL_LINK_3439" hidden="1">#REF!</definedName>
    <definedName name="XTA_EXCEL_LINK_3440" hidden="1">#REF!</definedName>
    <definedName name="XTA_EXCEL_LINK_3441" hidden="1">#REF!</definedName>
    <definedName name="XTA_EXCEL_LINK_3442" hidden="1">#REF!</definedName>
    <definedName name="XTA_EXCEL_LINK_3444" hidden="1">#REF!</definedName>
    <definedName name="XTA_EXCEL_LINK_3445" hidden="1">#REF!</definedName>
    <definedName name="XTA_EXCEL_LINK_3446" hidden="1">#REF!</definedName>
    <definedName name="XTA_EXCEL_LINK_3447" hidden="1">#REF!</definedName>
    <definedName name="XTA_EXCEL_LINK_3448" hidden="1">#REF!</definedName>
    <definedName name="XTA_EXCEL_LINK_3449" hidden="1">#REF!</definedName>
    <definedName name="XTA_EXCEL_LINK_3450" hidden="1">#REF!</definedName>
    <definedName name="XTA_EXCEL_LINK_3451" hidden="1">#REF!</definedName>
    <definedName name="XTA_EXCEL_LINK_3452" hidden="1">#REF!</definedName>
    <definedName name="XTA_EXCEL_LINK_3453" hidden="1">#REF!</definedName>
    <definedName name="XTA_EXCEL_LINK_3454" hidden="1">#REF!</definedName>
    <definedName name="XTA_EXCEL_LINK_3455" hidden="1">#REF!</definedName>
    <definedName name="XTA_EXCEL_LINK_3456" hidden="1">#REF!</definedName>
    <definedName name="XTA_EXCEL_LINK_3457" hidden="1">#REF!</definedName>
    <definedName name="XTA_EXCEL_LINK_3458" hidden="1">#REF!</definedName>
    <definedName name="XTA_EXCEL_LINK_3459" hidden="1">#REF!</definedName>
    <definedName name="XTA_EXCEL_LINK_3460" hidden="1">#REF!</definedName>
    <definedName name="XTA_EXCEL_LINK_3461" hidden="1">#REF!</definedName>
    <definedName name="XTA_EXCEL_LINK_3462" hidden="1">#REF!</definedName>
    <definedName name="XTA_EXCEL_LINK_3463" hidden="1">#REF!</definedName>
    <definedName name="XTA_EXCEL_LINK_3464" hidden="1">#REF!</definedName>
    <definedName name="XTA_EXCEL_LINK_3465" hidden="1">#REF!</definedName>
    <definedName name="XTA_EXCEL_LINK_3466" hidden="1">#REF!</definedName>
    <definedName name="XTA_EXCEL_LINK_3467" hidden="1">#REF!</definedName>
    <definedName name="XTA_EXCEL_LINK_3468" hidden="1">#REF!</definedName>
    <definedName name="XTA_EXCEL_LINK_3469" hidden="1">#REF!</definedName>
    <definedName name="XTA_EXCEL_LINK_3470" hidden="1">#REF!</definedName>
    <definedName name="XTA_EXCEL_LINK_3471" hidden="1">#REF!</definedName>
    <definedName name="XTA_EXCEL_LINK_3472" hidden="1">#REF!</definedName>
    <definedName name="XTA_EXCEL_LINK_3473" hidden="1">#REF!</definedName>
    <definedName name="XTA_EXCEL_LINK_3474" hidden="1">#REF!</definedName>
    <definedName name="XTA_EXCEL_LINK_3475" hidden="1">#REF!</definedName>
    <definedName name="XTA_EXCEL_LINK_3476" hidden="1">#REF!</definedName>
    <definedName name="XTA_EXCEL_LINK_3477" hidden="1">#REF!</definedName>
    <definedName name="XTA_EXCEL_LINK_3478" hidden="1">#REF!</definedName>
    <definedName name="XTA_EXCEL_LINK_3479" hidden="1">#REF!</definedName>
    <definedName name="XTA_EXCEL_LINK_3480" hidden="1">#REF!</definedName>
    <definedName name="XTA_EXCEL_LINK_3481" hidden="1">#REF!</definedName>
    <definedName name="XTA_EXCEL_LINK_3482" hidden="1">#REF!</definedName>
    <definedName name="XTA_EXCEL_LINK_3483" hidden="1">#REF!</definedName>
    <definedName name="XTA_EXCEL_LINK_3484" hidden="1">#REF!</definedName>
    <definedName name="XTA_EXCEL_LINK_3485" hidden="1">#REF!</definedName>
    <definedName name="XTA_EXCEL_LINK_3486" hidden="1">#REF!</definedName>
    <definedName name="XTA_EXCEL_LINK_3487" hidden="1">#REF!</definedName>
    <definedName name="XTA_EXCEL_LINK_3488" hidden="1">#REF!</definedName>
    <definedName name="XTA_EXCEL_LINK_3489" hidden="1">#REF!</definedName>
    <definedName name="XTA_EXCEL_LINK_3490" hidden="1">#REF!</definedName>
    <definedName name="XTA_EXCEL_LINK_3491" hidden="1">#REF!</definedName>
    <definedName name="XTA_EXCEL_LINK_3492" hidden="1">#REF!</definedName>
    <definedName name="XTA_EXCEL_LINK_3493" hidden="1">#REF!</definedName>
    <definedName name="XTA_EXCEL_LINK_3494" hidden="1">#REF!</definedName>
    <definedName name="XTA_EXCEL_LINK_3495" hidden="1">#REF!</definedName>
    <definedName name="XTA_EXCEL_LINK_3496" hidden="1">#REF!</definedName>
    <definedName name="XTA_EXCEL_LINK_3497" hidden="1">#REF!</definedName>
    <definedName name="XTA_EXCEL_LINK_3498" hidden="1">#REF!</definedName>
    <definedName name="XTA_EXCEL_LINK_3499" hidden="1">#REF!</definedName>
    <definedName name="XTA_EXCEL_LINK_3500" hidden="1">#REF!</definedName>
    <definedName name="XTA_EXCEL_LINK_3501" hidden="1">#REF!</definedName>
    <definedName name="XTA_EXCEL_LINK_3502" hidden="1">#REF!</definedName>
    <definedName name="XTA_EXCEL_LINK_3503" hidden="1">#REF!</definedName>
    <definedName name="XTA_EXCEL_LINK_3504" hidden="1">#REF!</definedName>
    <definedName name="XTA_EXCEL_LINK_3505" hidden="1">#REF!</definedName>
    <definedName name="XTA_EXCEL_LINK_3506" hidden="1">#REF!</definedName>
    <definedName name="XTA_EXCEL_LINK_3507" hidden="1">#REF!</definedName>
    <definedName name="XTA_EXCEL_LINK_3508" hidden="1">#REF!</definedName>
    <definedName name="XTA_EXCEL_LINK_3509" hidden="1">#REF!</definedName>
    <definedName name="XTA_EXCEL_LINK_3510" hidden="1">#REF!</definedName>
    <definedName name="XTA_EXCEL_LINK_3511" hidden="1">#REF!</definedName>
    <definedName name="XTA_EXCEL_LINK_3512" hidden="1">#REF!</definedName>
    <definedName name="XTA_EXCEL_LINK_3513" hidden="1">#REF!</definedName>
    <definedName name="XTA_EXCEL_LINK_3514" hidden="1">#REF!</definedName>
    <definedName name="XTA_EXCEL_LINK_3515" hidden="1">#REF!</definedName>
    <definedName name="XTA_EXCEL_LINK_3516" hidden="1">#REF!</definedName>
    <definedName name="XTA_EXCEL_LINK_3517" hidden="1">#REF!</definedName>
    <definedName name="XTA_EXCEL_LINK_3518" hidden="1">#REF!</definedName>
    <definedName name="XTA_EXCEL_LINK_3519" hidden="1">#REF!</definedName>
    <definedName name="XTA_EXCEL_LINK_3520" hidden="1">#REF!</definedName>
    <definedName name="XTA_EXCEL_LINK_3521" hidden="1">#REF!</definedName>
    <definedName name="XTA_EXCEL_LINK_3522" hidden="1">#REF!</definedName>
    <definedName name="XTA_EXCEL_LINK_3523" hidden="1">#REF!</definedName>
    <definedName name="XTA_EXCEL_LINK_3524" hidden="1">#REF!</definedName>
    <definedName name="XTA_EXCEL_LINK_3525" hidden="1">#REF!</definedName>
    <definedName name="XTA_EXCEL_LINK_3526" hidden="1">#REF!</definedName>
    <definedName name="XTA_EXCEL_LINK_3527" hidden="1">#REF!</definedName>
    <definedName name="XTA_EXCEL_LINK_3528" hidden="1">#REF!</definedName>
    <definedName name="XTA_EXCEL_LINK_3529" hidden="1">#REF!</definedName>
    <definedName name="XTA_EXCEL_LINK_3530" hidden="1">#REF!</definedName>
    <definedName name="XTA_EXCEL_LINK_3531" hidden="1">#REF!</definedName>
    <definedName name="XTA_EXCEL_LINK_3532" hidden="1">#REF!</definedName>
    <definedName name="XTA_EXCEL_LINK_3533" hidden="1">#REF!</definedName>
    <definedName name="XTA_EXCEL_LINK_3534" hidden="1">#REF!</definedName>
    <definedName name="XTA_EXCEL_LINK_3535" hidden="1">#REF!</definedName>
    <definedName name="XTA_EXCEL_LINK_3536" hidden="1">#REF!</definedName>
    <definedName name="XTA_EXCEL_LINK_3537" hidden="1">#REF!</definedName>
    <definedName name="XTA_EXCEL_LINK_3538" hidden="1">#REF!</definedName>
    <definedName name="XTA_EXCEL_LINK_3539" hidden="1">#REF!</definedName>
    <definedName name="XTA_EXCEL_LINK_3540" hidden="1">#REF!</definedName>
    <definedName name="XTA_EXCEL_LINK_3541" hidden="1">#REF!</definedName>
    <definedName name="XTA_EXCEL_LINK_3542" hidden="1">#REF!</definedName>
    <definedName name="XTA_EXCEL_LINK_3543" hidden="1">#REF!</definedName>
    <definedName name="XTA_EXCEL_LINK_3544" hidden="1">#REF!</definedName>
    <definedName name="XTA_EXCEL_LINK_3545" hidden="1">#REF!</definedName>
    <definedName name="XTA_EXCEL_LINK_3546" hidden="1">#REF!</definedName>
    <definedName name="XTA_EXCEL_LINK_3547" hidden="1">#REF!</definedName>
    <definedName name="XTA_EXCEL_LINK_3548" hidden="1">#REF!</definedName>
    <definedName name="XTA_EXCEL_LINK_3549" hidden="1">#REF!</definedName>
    <definedName name="XTA_EXCEL_LINK_3550" hidden="1">#REF!</definedName>
    <definedName name="XTA_EXCEL_LINK_3551" hidden="1">#REF!</definedName>
    <definedName name="XTA_EXCEL_LINK_3552" hidden="1">#REF!</definedName>
    <definedName name="XTA_EXCEL_LINK_3553" hidden="1">#REF!</definedName>
    <definedName name="XTA_EXCEL_LINK_3554" hidden="1">#REF!</definedName>
    <definedName name="XTA_EXCEL_LINK_3555" hidden="1">#REF!</definedName>
    <definedName name="XTA_EXCEL_LINK_3556" hidden="1">#REF!</definedName>
    <definedName name="XTA_EXCEL_LINK_3557" hidden="1">#REF!</definedName>
    <definedName name="XTA_EXCEL_LINK_3558" hidden="1">#REF!</definedName>
    <definedName name="XTA_EXCEL_LINK_3559" hidden="1">#REF!</definedName>
    <definedName name="XTA_EXCEL_LINK_3560" hidden="1">#REF!</definedName>
    <definedName name="XTA_EXCEL_LINK_3561" hidden="1">#REF!</definedName>
    <definedName name="XTA_EXCEL_LINK_3562" hidden="1">#REF!</definedName>
    <definedName name="XTA_EXCEL_LINK_3564" hidden="1">#REF!</definedName>
    <definedName name="XTA_EXCEL_LINK_3565" hidden="1">#REF!</definedName>
    <definedName name="XTA_EXCEL_LINK_3566" hidden="1">#REF!</definedName>
    <definedName name="XTA_EXCEL_LINK_3567" hidden="1">#REF!</definedName>
    <definedName name="XTA_EXCEL_LINK_3568" hidden="1">#REF!</definedName>
    <definedName name="XTA_EXCEL_LINK_3569" hidden="1">#REF!</definedName>
    <definedName name="XTA_EXCEL_LINK_3570" hidden="1">#REF!</definedName>
    <definedName name="XTA_EXCEL_LINK_3571" hidden="1">#REF!</definedName>
    <definedName name="XTA_EXCEL_LINK_3572" hidden="1">#REF!</definedName>
    <definedName name="XTA_EXCEL_LINK_3573" hidden="1">#REF!</definedName>
    <definedName name="XTA_EXCEL_LINK_3574" hidden="1">#REF!</definedName>
    <definedName name="XTA_EXCEL_LINK_3575" hidden="1">#REF!</definedName>
    <definedName name="XTA_EXCEL_LINK_3576" hidden="1">#REF!</definedName>
    <definedName name="XTA_EXCEL_LINK_3577" hidden="1">#REF!</definedName>
    <definedName name="XTA_EXCEL_LINK_3578" hidden="1">#REF!</definedName>
    <definedName name="XTA_EXCEL_LINK_3579" hidden="1">#REF!</definedName>
    <definedName name="XTA_EXCEL_LINK_3580" hidden="1">#REF!</definedName>
    <definedName name="XTA_EXCEL_LINK_3581" hidden="1">#REF!</definedName>
    <definedName name="XTA_EXCEL_LINK_3582" hidden="1">#REF!</definedName>
    <definedName name="XTA_EXCEL_LINK_3583" hidden="1">#REF!</definedName>
    <definedName name="XTA_EXCEL_LINK_3584" hidden="1">#REF!</definedName>
    <definedName name="XTA_EXCEL_LINK_3585" hidden="1">#REF!</definedName>
    <definedName name="XTA_EXCEL_LINK_3586" hidden="1">#REF!</definedName>
    <definedName name="XTA_EXCEL_LINK_3587" hidden="1">#REF!</definedName>
    <definedName name="XTA_EXCEL_LINK_3588" hidden="1">#REF!</definedName>
    <definedName name="XTA_EXCEL_LINK_3589" hidden="1">#REF!</definedName>
    <definedName name="XTA_EXCEL_LINK_3590" hidden="1">#REF!</definedName>
    <definedName name="XTA_EXCEL_LINK_3591" hidden="1">#REF!</definedName>
    <definedName name="XTA_EXCEL_LINK_3592" hidden="1">#REF!</definedName>
    <definedName name="XTA_EXCEL_LINK_3593" hidden="1">#REF!</definedName>
    <definedName name="XTA_EXCEL_LINK_3594" hidden="1">#REF!</definedName>
    <definedName name="XTA_EXCEL_LINK_3595" hidden="1">#REF!</definedName>
    <definedName name="XTA_EXCEL_LINK_3596" hidden="1">#REF!</definedName>
    <definedName name="XTA_EXCEL_LINK_3597" hidden="1">#REF!</definedName>
    <definedName name="XTA_EXCEL_LINK_3598" hidden="1">#REF!</definedName>
    <definedName name="XTA_EXCEL_LINK_3599" hidden="1">#REF!</definedName>
    <definedName name="XTA_EXCEL_LINK_3600" hidden="1">#REF!</definedName>
    <definedName name="XTA_EXCEL_LINK_3601" hidden="1">#REF!</definedName>
    <definedName name="XTA_EXCEL_LINK_3602" hidden="1">#REF!</definedName>
    <definedName name="XTA_EXCEL_LINK_3603" hidden="1">#REF!</definedName>
    <definedName name="XTA_EXCEL_LINK_3604" hidden="1">#REF!</definedName>
    <definedName name="XTA_EXCEL_LINK_3605" hidden="1">#REF!</definedName>
    <definedName name="XTA_EXCEL_LINK_3606" hidden="1">#REF!</definedName>
    <definedName name="XTA_EXCEL_LINK_3607" hidden="1">#REF!</definedName>
    <definedName name="XTA_EXCEL_LINK_3608" hidden="1">#REF!</definedName>
    <definedName name="XTA_EXCEL_LINK_3609" hidden="1">#REF!</definedName>
    <definedName name="XTA_EXCEL_LINK_3610" hidden="1">#REF!</definedName>
    <definedName name="XTA_EXCEL_LINK_3611" hidden="1">#REF!</definedName>
    <definedName name="XTA_EXCEL_LINK_3612" hidden="1">#REF!</definedName>
    <definedName name="XTA_EXCEL_LINK_3613" hidden="1">#REF!</definedName>
    <definedName name="XTA_EXCEL_LINK_3614" hidden="1">#REF!</definedName>
    <definedName name="XTA_EXCEL_LINK_3615" hidden="1">#REF!</definedName>
    <definedName name="XTA_EXCEL_LINK_3616" hidden="1">#REF!</definedName>
    <definedName name="XTA_EXCEL_LINK_3617" hidden="1">#REF!</definedName>
    <definedName name="XTA_EXCEL_LINK_3618" hidden="1">#REF!</definedName>
    <definedName name="XTA_EXCEL_LINK_3619" hidden="1">#REF!</definedName>
    <definedName name="XTA_EXCEL_LINK_526" hidden="1">#REF!</definedName>
    <definedName name="XTA_EXCEL_LINK_527" hidden="1">#REF!</definedName>
    <definedName name="XTA_EXCEL_LINK_528" hidden="1">#REF!</definedName>
    <definedName name="XTA_EXCEL_LINK_532" hidden="1">#REF!</definedName>
    <definedName name="XTA_EXCEL_LINK_86" hidden="1">#REF!</definedName>
    <definedName name="XTA_EXCEL_LINK_87" hidden="1">#REF!</definedName>
    <definedName name="XTA_EXCEL_LINK_88" hidden="1">#REF!</definedName>
    <definedName name="XTA_EXCEL_LINK_89" hidden="1">#REF!</definedName>
    <definedName name="XTA_EXCEL_LINK_91" hidden="1">#REF!</definedName>
    <definedName name="XTA_EXCEL_LINK_92" hidden="1">#REF!</definedName>
    <definedName name="XTA_EXCEL_LINK_93" hidden="1">#REF!</definedName>
    <definedName name="セグメント区分" localSheetId="0">#REF!</definedName>
    <definedName name="セグメント区分" localSheetId="1">#REF!</definedName>
    <definedName name="セグメント区分">#REF!</definedName>
    <definedName name="セグ別資産対象会社" localSheetId="0">#REF!</definedName>
    <definedName name="セグ別資産対象会社" localSheetId="1">#REF!</definedName>
    <definedName name="セグ別資産対象会社">#REF!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1" i="98" l="1"/>
  <c r="N46" i="113" l="1"/>
  <c r="BS43" i="112"/>
  <c r="BR43" i="112"/>
  <c r="BS21" i="112"/>
  <c r="BR21" i="112"/>
  <c r="L5" i="108" l="1"/>
  <c r="O9" i="98" l="1"/>
  <c r="N9" i="98"/>
  <c r="M9" i="98"/>
  <c r="L9" i="98"/>
</calcChain>
</file>

<file path=xl/sharedStrings.xml><?xml version="1.0" encoding="utf-8"?>
<sst xmlns="http://schemas.openxmlformats.org/spreadsheetml/2006/main" count="3302" uniqueCount="794">
  <si>
    <t>-</t>
  </si>
  <si>
    <t>Recruit Holdings Co., Ltd.</t>
    <phoneticPr fontId="55"/>
  </si>
  <si>
    <t>Q1</t>
  </si>
  <si>
    <t>Q2</t>
  </si>
  <si>
    <t>Q3</t>
  </si>
  <si>
    <t>Q4</t>
  </si>
  <si>
    <t>Q2 YTD</t>
  </si>
  <si>
    <t>Assets</t>
  </si>
  <si>
    <t>Current assets</t>
  </si>
  <si>
    <t>Cash and cash equivalents</t>
  </si>
  <si>
    <t>Trade and other receivables　</t>
  </si>
  <si>
    <t xml:space="preserve">Other current assets </t>
  </si>
  <si>
    <t>Goodwill</t>
  </si>
  <si>
    <t>Deferred tax assets</t>
  </si>
  <si>
    <t>Other non-current financial assets</t>
  </si>
  <si>
    <t>Other non-current assets</t>
  </si>
  <si>
    <t xml:space="preserve"> Total non-current assets</t>
  </si>
  <si>
    <t>Total assets</t>
  </si>
  <si>
    <t>Liabilities</t>
  </si>
  <si>
    <t xml:space="preserve">Current liabilities </t>
  </si>
  <si>
    <t xml:space="preserve">Trade and other payables </t>
  </si>
  <si>
    <t>Bonds and borrowings</t>
  </si>
  <si>
    <t>Income tax payables</t>
  </si>
  <si>
    <t>Other current liabilities</t>
  </si>
  <si>
    <t>Total current liabilities</t>
  </si>
  <si>
    <t>Non-current liabilities</t>
  </si>
  <si>
    <t>Deferred tax liabilities</t>
  </si>
  <si>
    <t>Other non-current liabilities</t>
  </si>
  <si>
    <t>Total non-current liabilities</t>
  </si>
  <si>
    <t>Total liabilities</t>
  </si>
  <si>
    <t xml:space="preserve">Equity </t>
  </si>
  <si>
    <t>Non-controlling interests</t>
  </si>
  <si>
    <t>Total equity</t>
  </si>
  <si>
    <t>Total liabilities and equity　</t>
  </si>
  <si>
    <t>Depreciation and amortization</t>
  </si>
  <si>
    <t>Dividends paid</t>
  </si>
  <si>
    <t>Net increase (decrease) in cash and cash equivalents</t>
  </si>
  <si>
    <t>Cash flows from operating activities</t>
  </si>
  <si>
    <t>(Increase) decrease in trade and other receivables</t>
  </si>
  <si>
    <t>Increase (decrease) in trade and other payables</t>
  </si>
  <si>
    <t>Payment for purchase of intangible assets</t>
  </si>
  <si>
    <t>Selling, general and administrative expenses</t>
  </si>
  <si>
    <t>Advertising expenses</t>
  </si>
  <si>
    <t>Sales commission</t>
  </si>
  <si>
    <t>Promotion expenses</t>
  </si>
  <si>
    <t>Rent expenses</t>
  </si>
  <si>
    <t>Depreciation and amortization　</t>
  </si>
  <si>
    <t>Other</t>
  </si>
  <si>
    <t>Cost of sales</t>
  </si>
  <si>
    <t>Bridal</t>
  </si>
  <si>
    <t>Travel</t>
  </si>
  <si>
    <t>Dining</t>
  </si>
  <si>
    <t>Beauty</t>
  </si>
  <si>
    <t>Q1 YTD</t>
  </si>
  <si>
    <t>Q3 YTD</t>
  </si>
  <si>
    <t>Q4 YTD</t>
  </si>
  <si>
    <t>Segment Information: Yearly</t>
    <phoneticPr fontId="37"/>
  </si>
  <si>
    <t>Revenue</t>
  </si>
  <si>
    <t>Other operating income</t>
  </si>
  <si>
    <t>Other operating expenses</t>
  </si>
  <si>
    <t>Operating income　</t>
  </si>
  <si>
    <t>Finance income</t>
  </si>
  <si>
    <t>Finance costs</t>
  </si>
  <si>
    <t>Profit before tax</t>
  </si>
  <si>
    <t>Income tax expense</t>
  </si>
  <si>
    <t>Profit for the period</t>
  </si>
  <si>
    <t>Profit attributable to owners of the parent</t>
  </si>
  <si>
    <t>Profit attributable to non-controlling interests</t>
  </si>
  <si>
    <t>Consolidated Statement of Profit or Loss and Other Financial Data: Yearly</t>
    <phoneticPr fontId="37"/>
  </si>
  <si>
    <t>Profit for the year</t>
  </si>
  <si>
    <t>Other current financial assets　</t>
  </si>
  <si>
    <t>Other current financial liabilities　</t>
  </si>
  <si>
    <t>Other non-current financial liabilities　</t>
  </si>
  <si>
    <t>Proceeds from long-term borrowings</t>
  </si>
  <si>
    <t>Repayments of long-term borrowings</t>
  </si>
  <si>
    <t>Effect of exchange rate changes on cash and cash equivalents</t>
  </si>
  <si>
    <t>Cash and cash equivalents at the beginning of the period</t>
  </si>
  <si>
    <t>Cash and cash equivalents at the end of the period</t>
  </si>
  <si>
    <t xml:space="preserve">HR Technology </t>
  </si>
  <si>
    <t>Marketing Solutions</t>
  </si>
  <si>
    <t>Housing and Real Estate</t>
  </si>
  <si>
    <t>HR Solutions</t>
  </si>
  <si>
    <t>Staffing</t>
  </si>
  <si>
    <t>Property, plant and equipment</t>
  </si>
  <si>
    <t>Q4</t>
    <phoneticPr fontId="37"/>
  </si>
  <si>
    <t>Consolidated Statement of Profit or Loss and Other Financial Data: Quarterly</t>
  </si>
  <si>
    <t>Segment Information: Quarterly</t>
  </si>
  <si>
    <t>Consolidated Statement of financial position: Quarterly</t>
  </si>
  <si>
    <t>販売手数料</t>
  </si>
  <si>
    <t>のれん</t>
  </si>
  <si>
    <t>営業活動によるキャッシュ・フロー</t>
  </si>
  <si>
    <t>その他</t>
  </si>
  <si>
    <t>投資活動によるキャッシュ・フロー</t>
  </si>
  <si>
    <t>有形固定資産の取得による支出</t>
  </si>
  <si>
    <t>無形資産の取得による支出</t>
  </si>
  <si>
    <t>財務活動によるキャッシュ・フロー</t>
  </si>
  <si>
    <t>現金及び現金同等物に係る換算差額</t>
  </si>
  <si>
    <t>現金及び現金同等物の期首残高</t>
  </si>
  <si>
    <t>（単位：十億円）</t>
    <rPh sb="1" eb="3">
      <t>タンイ</t>
    </rPh>
    <rPh sb="4" eb="5">
      <t>ジュウ</t>
    </rPh>
    <rPh sb="5" eb="7">
      <t>オクエン</t>
    </rPh>
    <phoneticPr fontId="37"/>
  </si>
  <si>
    <t>セグメント情報　：四半期別</t>
    <rPh sb="5" eb="7">
      <t>ジョウホウ</t>
    </rPh>
    <phoneticPr fontId="48"/>
  </si>
  <si>
    <t>本資料に含まれる数値、指標は、当社グループの経営成績及び財政状態に関して、適切な理解を促進することを目的として開示しており、全ての数値、指標が監査法人による監査又はレビューの対象ではない点にご留意ください。</t>
    <phoneticPr fontId="37"/>
  </si>
  <si>
    <t>株式会社リクルートホールディングス</t>
  </si>
  <si>
    <t>YoY</t>
    <phoneticPr fontId="37"/>
  </si>
  <si>
    <t>% of chg</t>
    <phoneticPr fontId="37"/>
  </si>
  <si>
    <t>Amount of chg</t>
    <phoneticPr fontId="37"/>
  </si>
  <si>
    <t>Japan</t>
  </si>
  <si>
    <t>-</t>
    <phoneticPr fontId="37"/>
  </si>
  <si>
    <t>Q3</t>
    <phoneticPr fontId="37"/>
  </si>
  <si>
    <t>－</t>
  </si>
  <si>
    <t>－</t>
    <phoneticPr fontId="37"/>
  </si>
  <si>
    <t>(In billions of yen）</t>
  </si>
  <si>
    <t>(In billions of yen）</t>
    <phoneticPr fontId="37"/>
  </si>
  <si>
    <t>Q4 YTD</t>
    <phoneticPr fontId="37"/>
  </si>
  <si>
    <t>Q1</t>
    <phoneticPr fontId="37"/>
  </si>
  <si>
    <t>Q1 YTD</t>
    <phoneticPr fontId="37"/>
  </si>
  <si>
    <t>Proceeds from sales of shares of subsidiaries</t>
  </si>
  <si>
    <t xml:space="preserve">Depreciation and amortization (excluding depreciation of right-of-use assets) </t>
    <phoneticPr fontId="37"/>
  </si>
  <si>
    <t>Share of profit (loss) of associates and joint ventures</t>
    <phoneticPr fontId="37"/>
  </si>
  <si>
    <t>Gain (loss) on change in ownership interests in an associate</t>
  </si>
  <si>
    <t>Gain (loss) on change in ownership interests in an associate</t>
    <phoneticPr fontId="37"/>
  </si>
  <si>
    <t>持分変動損益（△は損失）</t>
    <rPh sb="0" eb="1">
      <t>モ</t>
    </rPh>
    <rPh sb="1" eb="2">
      <t>ブン</t>
    </rPh>
    <rPh sb="2" eb="4">
      <t>ヘンドウ</t>
    </rPh>
    <rPh sb="4" eb="6">
      <t>ソンエキ</t>
    </rPh>
    <phoneticPr fontId="37"/>
  </si>
  <si>
    <t>Right-of-use assets</t>
  </si>
  <si>
    <t>Lease Liabilities</t>
  </si>
  <si>
    <t>Employee benefit expenses</t>
    <phoneticPr fontId="37"/>
  </si>
  <si>
    <t>Intangible assets</t>
  </si>
  <si>
    <t>Provisions</t>
  </si>
  <si>
    <t>YoY</t>
  </si>
  <si>
    <t>% of chg</t>
  </si>
  <si>
    <t>Selling, general and administrative expenses</t>
    <phoneticPr fontId="37"/>
  </si>
  <si>
    <t xml:space="preserve">Depreciation and amortization (excluding depreciation of right-of-use assets) </t>
  </si>
  <si>
    <t>有形固定資産の売却による収入</t>
  </si>
  <si>
    <t>-0.0</t>
    <phoneticPr fontId="37"/>
  </si>
  <si>
    <t>Share-based payment expenses</t>
  </si>
  <si>
    <t>株式報酬費用</t>
  </si>
  <si>
    <t xml:space="preserve">*The Group has applied IFRS 16 using the modified retrospective method of adoption with the date of initial application of April 1, 2019, and changed the management KPI from EBITDA to adjusted EBITDA (such EBITDA is adjusted to exclude the main impact of the IFRS 16 adoption). </t>
  </si>
  <si>
    <t xml:space="preserve">Recruit Holdings' fiscal year runs from April 1 to March 31.
Please be reminded that the all figures shown in this material are not the subject of auditor's audit or review as this material has been prepared for investors to understand our earning results and financial position. </t>
    <phoneticPr fontId="37"/>
  </si>
  <si>
    <t>FY2016</t>
  </si>
  <si>
    <t>FY2017</t>
  </si>
  <si>
    <t>FY2018</t>
  </si>
  <si>
    <t>FY2019</t>
  </si>
  <si>
    <t>FY2020</t>
  </si>
  <si>
    <t>FY2021</t>
  </si>
  <si>
    <t>As of April 1, 2016</t>
  </si>
  <si>
    <t>Redemption of bonds</t>
  </si>
  <si>
    <t>FY2021</t>
    <phoneticPr fontId="37"/>
  </si>
  <si>
    <t>マッチング&amp;ソリューション事業</t>
    <rPh sb="13" eb="15">
      <t>ジギョウ</t>
    </rPh>
    <phoneticPr fontId="37"/>
  </si>
  <si>
    <t>Matching &amp; Solutions</t>
  </si>
  <si>
    <t>持分法で会計処理されている投資の売却による収入</t>
  </si>
  <si>
    <t>-0.0</t>
  </si>
  <si>
    <t>Recruiting in Japan</t>
  </si>
  <si>
    <t>Other and Elimination</t>
  </si>
  <si>
    <t>Adjustments</t>
  </si>
  <si>
    <t>マッチング&amp;ソリューション事業</t>
  </si>
  <si>
    <t>FY2022</t>
  </si>
  <si>
    <t>Q3 YTD</t>
    <phoneticPr fontId="37"/>
  </si>
  <si>
    <t>FY2022</t>
    <phoneticPr fontId="37"/>
  </si>
  <si>
    <t>Adjusted EBITDA*</t>
  </si>
  <si>
    <t>調整後EBITDA*</t>
    <rPh sb="0" eb="3">
      <t>チョウセイゴ</t>
    </rPh>
    <phoneticPr fontId="40"/>
  </si>
  <si>
    <t>販売管理費内訳</t>
    <rPh sb="0" eb="2">
      <t>ハンバイ</t>
    </rPh>
    <rPh sb="2" eb="5">
      <t>カンリヒ</t>
    </rPh>
    <rPh sb="5" eb="7">
      <t>ウチワケ</t>
    </rPh>
    <phoneticPr fontId="51"/>
  </si>
  <si>
    <t>Adjusted EBITDA margin*: Consolidated</t>
  </si>
  <si>
    <t>*表示基準は、有価証券報告書に準じております</t>
    <rPh sb="1" eb="3">
      <t>ヒョウジ</t>
    </rPh>
    <rPh sb="3" eb="5">
      <t>キジュン</t>
    </rPh>
    <rPh sb="7" eb="9">
      <t>ユウカ</t>
    </rPh>
    <rPh sb="9" eb="11">
      <t>ショウケン</t>
    </rPh>
    <rPh sb="11" eb="14">
      <t>ホウコクショ</t>
    </rPh>
    <rPh sb="15" eb="16">
      <t>ジュン</t>
    </rPh>
    <phoneticPr fontId="40"/>
  </si>
  <si>
    <t>*四半期では監査を受けておりません</t>
    <rPh sb="1" eb="4">
      <t>シハンキ</t>
    </rPh>
    <rPh sb="6" eb="8">
      <t>カンサ</t>
    </rPh>
    <rPh sb="9" eb="10">
      <t>ウ</t>
    </rPh>
    <phoneticPr fontId="40"/>
  </si>
  <si>
    <t>*2017年３月期通期決算発表の際に開示したIFRS実績値は概算値であったため、IFRSに準拠した確定値に変更しています</t>
  </si>
  <si>
    <t>*調整後EBITDAの計算式は以下の通りです。</t>
    <rPh sb="11" eb="14">
      <t>ケイサンシキ</t>
    </rPh>
    <rPh sb="15" eb="17">
      <t>イカ</t>
    </rPh>
    <rPh sb="18" eb="19">
      <t>トオ</t>
    </rPh>
    <phoneticPr fontId="40"/>
  </si>
  <si>
    <t xml:space="preserve">   2022年3月期～：営業利益＋減価償却費及び償却費（使用権資産の減価償却費を除く）＋株式報酬費用±その他の営業収益・費用</t>
    <rPh sb="7" eb="8">
      <t>ネン</t>
    </rPh>
    <rPh sb="9" eb="11">
      <t>ガツキ</t>
    </rPh>
    <rPh sb="45" eb="47">
      <t>カブシキ</t>
    </rPh>
    <rPh sb="47" eb="49">
      <t>ホウシュウ</t>
    </rPh>
    <rPh sb="49" eb="51">
      <t>ヒヨウ</t>
    </rPh>
    <phoneticPr fontId="40"/>
  </si>
  <si>
    <t xml:space="preserve">   2020年3月期～2021年3月期：営業利益＋減価償却費及び償却費（使用権資産の減価償却費を除く）±その他の営業収益・費用</t>
    <rPh sb="16" eb="17">
      <t>ネン</t>
    </rPh>
    <rPh sb="18" eb="20">
      <t>ガツキ</t>
    </rPh>
    <phoneticPr fontId="40"/>
  </si>
  <si>
    <t xml:space="preserve">   ～2019年3月期：営業利益＋減価償却費および償却費±その他の営業収益・費用</t>
  </si>
  <si>
    <t>*当社グループは、2020年３月期第１四半期よりIFRS第16号を適用しており、これに伴い経営指標をEBITDAからIFRS第16号の主な影響を除いた調整後EBITDAへと変更しています。</t>
  </si>
  <si>
    <t>*調整後EBITDAについては、グローバルで比較可能な事業のキャッシュフロー創出力を示すために、これまでの計算式の調整項目に、2022年3月期第1四半期より連結キャッシュフロー計算書にて開示している株式報酬費用を追加します。</t>
  </si>
  <si>
    <t>FY2023</t>
    <phoneticPr fontId="37"/>
  </si>
  <si>
    <t>Adjusted EBITDA*: Consolidated</t>
  </si>
  <si>
    <t>調整後EBITDA*　：連結</t>
    <rPh sb="0" eb="3">
      <t>チョウセイゴ</t>
    </rPh>
    <phoneticPr fontId="40"/>
  </si>
  <si>
    <t>*Definitions of Adjusted EBITDA are as follows:</t>
  </si>
  <si>
    <t xml:space="preserve">  Under this method, the standard is applied retrospectively with the cumulative effect of initially applying the standard recognized at the date of initial application. Adjusted EBITDA and adjusted EBITDA margin for the three months ended June 30, 2018 represents the previous EBITDA and EBITDA margin.</t>
  </si>
  <si>
    <t>*For adjusted EBITDA, we have decided to include share-based payment expenses as an adjustment item to better reflect our cash flow generation and to enhance comparability with other companies globally.</t>
  </si>
  <si>
    <t>Basic EPS (in yen)</t>
    <phoneticPr fontId="37"/>
  </si>
  <si>
    <t>基本的1株当たり四半期利益　（円）</t>
    <rPh sb="15" eb="16">
      <t>エン</t>
    </rPh>
    <phoneticPr fontId="40"/>
  </si>
  <si>
    <t>Q2</t>
    <phoneticPr fontId="37"/>
  </si>
  <si>
    <t>Q2 YTD</t>
    <phoneticPr fontId="37"/>
  </si>
  <si>
    <t>調整後EBITDA*　：連結</t>
    <phoneticPr fontId="37"/>
  </si>
  <si>
    <t>Adjusted EBITDA*: Consolidated</t>
    <phoneticPr fontId="37"/>
  </si>
  <si>
    <t>HR Solutions Others</t>
    <phoneticPr fontId="37"/>
  </si>
  <si>
    <t>Marketing Solutions Others</t>
    <phoneticPr fontId="37"/>
  </si>
  <si>
    <t>FY2024</t>
    <phoneticPr fontId="37"/>
  </si>
  <si>
    <t>Service outsourcing expenses</t>
  </si>
  <si>
    <t>Europe, US and Australia</t>
  </si>
  <si>
    <t>*2017年７月１日付で普通株式１株につき３株の株式分割を行っております。</t>
    <rPh sb="7" eb="8">
      <t>ガツ</t>
    </rPh>
    <rPh sb="9" eb="10">
      <t>ニチ</t>
    </rPh>
    <rPh sb="29" eb="30">
      <t>オコナ</t>
    </rPh>
    <phoneticPr fontId="40"/>
  </si>
  <si>
    <t>*なお、IFRS第16号の適用に当たっては、適用による累計的影響を適用開始日に認識する方法を採用しており、2017年3月期から2019年３月期の調整後EBITDA及び調整後EBITDAマージン欄には、従来のEBITDA及びEBITDAマージンの数値を記載しています。</t>
    <rPh sb="57" eb="58">
      <t>ネン</t>
    </rPh>
    <rPh sb="59" eb="61">
      <t>ガツキ</t>
    </rPh>
    <phoneticPr fontId="10"/>
  </si>
  <si>
    <t>*2023年3月期より、調整後EBITDAの調整項目を変更しました。</t>
    <rPh sb="5" eb="6">
      <t>ネン</t>
    </rPh>
    <rPh sb="7" eb="9">
      <t>ガツキ</t>
    </rPh>
    <rPh sb="12" eb="15">
      <t>チョウセイゴ</t>
    </rPh>
    <rPh sb="22" eb="24">
      <t>チョウセイ</t>
    </rPh>
    <rPh sb="24" eb="26">
      <t>コウモク</t>
    </rPh>
    <rPh sb="27" eb="29">
      <t>ヘンコウ</t>
    </rPh>
    <phoneticPr fontId="10"/>
  </si>
  <si>
    <t>*2020年3月期第1四半期以降のマッチング＆ソリューション事業の販促及び人材領域に含まれる子会社の一部のEBITDAはIFRS第16号の適用影響を調整しておらず、当該調整金額はその他/消去に含めていますが、その影響は軽微です。</t>
    <rPh sb="5" eb="6">
      <t>ネン</t>
    </rPh>
    <rPh sb="7" eb="8">
      <t>ガツ</t>
    </rPh>
    <rPh sb="8" eb="9">
      <t>キ</t>
    </rPh>
    <rPh sb="9" eb="10">
      <t>ダイ</t>
    </rPh>
    <rPh sb="11" eb="14">
      <t>シハンキ</t>
    </rPh>
    <rPh sb="14" eb="16">
      <t>イコウ</t>
    </rPh>
    <rPh sb="30" eb="32">
      <t>ジギョウ</t>
    </rPh>
    <phoneticPr fontId="10"/>
  </si>
  <si>
    <t>*調整後四半期利益及び調整後EPSについては、任意開示指標の見直しに伴い、2025年3月期より開示を省略しています。</t>
    <rPh sb="1" eb="4">
      <t>チョウセイゴ</t>
    </rPh>
    <rPh sb="4" eb="9">
      <t>シハンキリエキ</t>
    </rPh>
    <phoneticPr fontId="37"/>
  </si>
  <si>
    <t>*Those figures are finalized under IFRS since the figures announced at FY2016 full-year results were estimated amounts as of the time.</t>
    <phoneticPr fontId="37"/>
  </si>
  <si>
    <t>Total current assets</t>
    <phoneticPr fontId="37"/>
  </si>
  <si>
    <t>Other</t>
    <phoneticPr fontId="37"/>
  </si>
  <si>
    <t>*All figures are prepared in accordance with IFRS.</t>
    <phoneticPr fontId="37"/>
  </si>
  <si>
    <t xml:space="preserve">*All quarterly financial information are derived from our unaudited quarterly consolidated financial statements. </t>
    <phoneticPr fontId="37"/>
  </si>
  <si>
    <t>*The Company implemented a three-for-one stock split of its common stock effective July 1, 2017.</t>
    <phoneticPr fontId="37"/>
  </si>
  <si>
    <t>*Definitions of Adjusted EBITDA are as follows:</t>
    <phoneticPr fontId="37"/>
  </si>
  <si>
    <t xml:space="preserve"> Adjusted EBITDA(FY2021-) = operating income + depreciation and amortization (excluding depreciation of right-of-use assets) + share-based payment expenses ± other operating income/expense</t>
    <phoneticPr fontId="37"/>
  </si>
  <si>
    <t xml:space="preserve"> Adjusted EBITDA(-FY2020) = operating income + depreciation and amortization (excluding depreciation of right-of-use assets) ± other operating income/expense</t>
    <phoneticPr fontId="37"/>
  </si>
  <si>
    <t xml:space="preserve"> Adjusted EBITDA(~FY2018)= operating income  + depreciation and amortization ± other operating income, expenses</t>
    <phoneticPr fontId="37"/>
  </si>
  <si>
    <t xml:space="preserve">*The Group has applied IFRS 16 using the modified retrospective method of adoption with the date of initial application of April 1, 2019, and changed the management KPI from EBITDA to adjusted EBITDA (such EBITDA is adjusted to exclude the main impact of the IFRS 16 adoption). </t>
    <phoneticPr fontId="37"/>
  </si>
  <si>
    <t xml:space="preserve"> Under this method, the standard is applied retrospectively with the cumulative effect of initially applying the standard recognized at the date of initial application. Adjusted EBITDA and adjusted EBITDA margin for the three months ended June 30, 2018 represents the previous EBITDA and EBITDA margin.</t>
    <phoneticPr fontId="37"/>
  </si>
  <si>
    <t xml:space="preserve">*We have changed adjustment items for adjusted EBITDA from FY2022. </t>
    <phoneticPr fontId="37"/>
  </si>
  <si>
    <t>*For adjusted EBITDA, we have decided to include share-based payment expenses as an adjustment item to better reflect our cash flow generation and to enhance comparability with other companies globally.</t>
    <phoneticPr fontId="37"/>
  </si>
  <si>
    <t xml:space="preserve">*After Q1 FY2019, adjusted EBITDA of some subsidiaries in Marketing Solutions and HR Solutions in Matching &amp; Solutions was not adjusted for the impact of the adoption of IFRS 16 and such amount is included in Other and Elimination, but the effect of this is not material. </t>
    <phoneticPr fontId="37"/>
  </si>
  <si>
    <t>*表示基準は、有価証券報告書に準じております</t>
    <rPh sb="0" eb="2">
      <t>ヒョウジ</t>
    </rPh>
    <rPh sb="2" eb="4">
      <t>キジュン</t>
    </rPh>
    <rPh sb="6" eb="8">
      <t>ユウカ</t>
    </rPh>
    <rPh sb="8" eb="10">
      <t>ショウケン</t>
    </rPh>
    <rPh sb="10" eb="13">
      <t>ホウコクショ</t>
    </rPh>
    <rPh sb="14" eb="15">
      <t>ジュン</t>
    </rPh>
    <phoneticPr fontId="40"/>
  </si>
  <si>
    <t>基本的1株当たり当期利益　（円）</t>
    <rPh sb="8" eb="10">
      <t>トウキ</t>
    </rPh>
    <rPh sb="14" eb="15">
      <t>エン</t>
    </rPh>
    <phoneticPr fontId="40"/>
  </si>
  <si>
    <t>Financial Data</t>
    <phoneticPr fontId="55"/>
  </si>
  <si>
    <t>決算データ</t>
    <phoneticPr fontId="37"/>
  </si>
  <si>
    <t>IFRS</t>
    <phoneticPr fontId="55"/>
  </si>
  <si>
    <t>FY2012~FY2016</t>
  </si>
  <si>
    <t>2013年3月期～2017年3月期</t>
  </si>
  <si>
    <t>JGAAP</t>
  </si>
  <si>
    <t>連結損益計算書及び主な経営指標　：四半期別(JGAAP)</t>
    <rPh sb="0" eb="2">
      <t>レンケツ</t>
    </rPh>
    <rPh sb="2" eb="4">
      <t>ソンエキ</t>
    </rPh>
    <rPh sb="4" eb="7">
      <t>ケイサンショ</t>
    </rPh>
    <phoneticPr fontId="37"/>
  </si>
  <si>
    <t>YoY
前年同期比</t>
    <rPh sb="4" eb="9">
      <t>ゼンネンドウキヒ</t>
    </rPh>
    <phoneticPr fontId="37"/>
  </si>
  <si>
    <t>FY2014</t>
    <phoneticPr fontId="37"/>
  </si>
  <si>
    <t>FY2015</t>
    <phoneticPr fontId="37"/>
  </si>
  <si>
    <t>FY2016</t>
    <phoneticPr fontId="37"/>
  </si>
  <si>
    <t>Q1</t>
    <phoneticPr fontId="55"/>
  </si>
  <si>
    <t>Q2</t>
    <phoneticPr fontId="55"/>
  </si>
  <si>
    <t>Q3</t>
    <phoneticPr fontId="55"/>
  </si>
  <si>
    <t>Q4</t>
    <phoneticPr fontId="55"/>
  </si>
  <si>
    <t>% of chg
増減率</t>
    <rPh sb="9" eb="12">
      <t>ゾウゲンリツ</t>
    </rPh>
    <phoneticPr fontId="37"/>
  </si>
  <si>
    <t>Net sales</t>
  </si>
  <si>
    <t>売上高</t>
    <rPh sb="0" eb="2">
      <t>ウリアゲ</t>
    </rPh>
    <rPh sb="2" eb="3">
      <t>ダカ</t>
    </rPh>
    <phoneticPr fontId="7"/>
  </si>
  <si>
    <t>Operating expense</t>
    <phoneticPr fontId="37"/>
  </si>
  <si>
    <t>営業費用</t>
    <rPh sb="0" eb="2">
      <t>エイギョウ</t>
    </rPh>
    <rPh sb="2" eb="4">
      <t>ヒヨウ</t>
    </rPh>
    <phoneticPr fontId="7"/>
  </si>
  <si>
    <t>売上原価</t>
    <rPh sb="0" eb="2">
      <t>ウリアゲ</t>
    </rPh>
    <rPh sb="2" eb="4">
      <t>ゲンカ</t>
    </rPh>
    <phoneticPr fontId="7"/>
  </si>
  <si>
    <t>販売費及び一般管理費</t>
    <rPh sb="0" eb="3">
      <t>ハンバイヒ</t>
    </rPh>
    <rPh sb="3" eb="4">
      <t>オヨ</t>
    </rPh>
    <rPh sb="5" eb="7">
      <t>イッパン</t>
    </rPh>
    <rPh sb="7" eb="10">
      <t>カンリヒ</t>
    </rPh>
    <phoneticPr fontId="7"/>
  </si>
  <si>
    <t>Operating income</t>
  </si>
  <si>
    <t>営業利益</t>
    <rPh sb="0" eb="2">
      <t>エイギョウ</t>
    </rPh>
    <rPh sb="2" eb="4">
      <t>リエキ</t>
    </rPh>
    <phoneticPr fontId="7"/>
  </si>
  <si>
    <t>Non-operating income</t>
  </si>
  <si>
    <t>営業外収益</t>
    <rPh sb="0" eb="3">
      <t>エイギョウガイ</t>
    </rPh>
    <rPh sb="3" eb="5">
      <t>シュウエキ</t>
    </rPh>
    <phoneticPr fontId="7"/>
  </si>
  <si>
    <t>Non-operating expenses</t>
  </si>
  <si>
    <t>営業外費用</t>
    <rPh sb="0" eb="3">
      <t>エイギョウガイ</t>
    </rPh>
    <rPh sb="3" eb="5">
      <t>ヒヨウ</t>
    </rPh>
    <phoneticPr fontId="7"/>
  </si>
  <si>
    <t>Ordinary income</t>
  </si>
  <si>
    <t>経常利益</t>
    <rPh sb="0" eb="2">
      <t>ケイジョウ</t>
    </rPh>
    <rPh sb="2" eb="4">
      <t>リエキ</t>
    </rPh>
    <phoneticPr fontId="7"/>
  </si>
  <si>
    <t>Extraordinary income</t>
  </si>
  <si>
    <t>特別利益</t>
    <rPh sb="0" eb="2">
      <t>トクベツ</t>
    </rPh>
    <rPh sb="2" eb="4">
      <t>リエキ</t>
    </rPh>
    <phoneticPr fontId="7"/>
  </si>
  <si>
    <t>Extraordinary losses</t>
  </si>
  <si>
    <t>特別損失</t>
    <rPh sb="0" eb="2">
      <t>トクベツ</t>
    </rPh>
    <rPh sb="2" eb="4">
      <t>ソンシツ</t>
    </rPh>
    <phoneticPr fontId="7"/>
  </si>
  <si>
    <t>Income before income taxes</t>
  </si>
  <si>
    <t>税金等調整前四半期純利益</t>
    <rPh sb="0" eb="2">
      <t>ゼイキン</t>
    </rPh>
    <rPh sb="2" eb="3">
      <t>トウ</t>
    </rPh>
    <rPh sb="3" eb="5">
      <t>チョウセイ</t>
    </rPh>
    <rPh sb="5" eb="6">
      <t>マエ</t>
    </rPh>
    <rPh sb="6" eb="9">
      <t>シハンキ</t>
    </rPh>
    <rPh sb="9" eb="12">
      <t>ジュンリエキ</t>
    </rPh>
    <phoneticPr fontId="7"/>
  </si>
  <si>
    <t>Income taxes: Current</t>
  </si>
  <si>
    <t>法人税、住民税及び事業税</t>
    <rPh sb="0" eb="3">
      <t>ホウジンゼイ</t>
    </rPh>
    <rPh sb="4" eb="7">
      <t>ジュウミンゼイ</t>
    </rPh>
    <rPh sb="7" eb="8">
      <t>オヨ</t>
    </rPh>
    <rPh sb="9" eb="12">
      <t>ジギョウゼイ</t>
    </rPh>
    <phoneticPr fontId="7"/>
  </si>
  <si>
    <t>Income taxes: Deferred</t>
  </si>
  <si>
    <t>法人税等調整額</t>
    <rPh sb="0" eb="3">
      <t>ホウジンゼイ</t>
    </rPh>
    <rPh sb="3" eb="4">
      <t>トウ</t>
    </rPh>
    <rPh sb="4" eb="6">
      <t>チョウセイ</t>
    </rPh>
    <rPh sb="6" eb="7">
      <t>ガク</t>
    </rPh>
    <phoneticPr fontId="7"/>
  </si>
  <si>
    <t>Total income taxes</t>
  </si>
  <si>
    <t>法人税等合計</t>
    <rPh sb="0" eb="3">
      <t>ホウジンゼイ</t>
    </rPh>
    <rPh sb="3" eb="4">
      <t>トウ</t>
    </rPh>
    <rPh sb="4" eb="6">
      <t>ゴウケイ</t>
    </rPh>
    <phoneticPr fontId="7"/>
  </si>
  <si>
    <t>Net income</t>
  </si>
  <si>
    <t>四半期純利益</t>
    <rPh sb="0" eb="3">
      <t>シハンキ</t>
    </rPh>
    <rPh sb="3" eb="6">
      <t>ジュンリエキ</t>
    </rPh>
    <phoneticPr fontId="7"/>
  </si>
  <si>
    <t>Net income (loss) attributable to non-controlling interests</t>
    <phoneticPr fontId="37"/>
  </si>
  <si>
    <t>非支配株主に帰属する四半期純利益又は非支配株主に帰属する四半期純損失</t>
  </si>
  <si>
    <t>Net income attributable to owners of the parent</t>
    <phoneticPr fontId="37"/>
  </si>
  <si>
    <t>親会社株主に帰属する四半期純利益</t>
  </si>
  <si>
    <t>EBITDA</t>
  </si>
  <si>
    <t>Depreciation and amortization</t>
    <phoneticPr fontId="37"/>
  </si>
  <si>
    <t>減価償却費</t>
    <rPh sb="0" eb="2">
      <t>ゲンカ</t>
    </rPh>
    <rPh sb="2" eb="4">
      <t>ショウキャク</t>
    </rPh>
    <rPh sb="4" eb="5">
      <t>ヒ</t>
    </rPh>
    <phoneticPr fontId="7"/>
  </si>
  <si>
    <t>Amortization of goodwill</t>
    <phoneticPr fontId="37"/>
  </si>
  <si>
    <t>のれん償却額</t>
    <rPh sb="3" eb="5">
      <t>ショウキャク</t>
    </rPh>
    <rPh sb="5" eb="6">
      <t>ガク</t>
    </rPh>
    <phoneticPr fontId="7"/>
  </si>
  <si>
    <t>Adjusted net income</t>
    <phoneticPr fontId="37"/>
  </si>
  <si>
    <t>調整後四半期純利益</t>
    <rPh sb="0" eb="2">
      <t>チョウセイ</t>
    </rPh>
    <rPh sb="2" eb="3">
      <t>ゴ</t>
    </rPh>
    <rPh sb="3" eb="6">
      <t>シハンキ</t>
    </rPh>
    <rPh sb="6" eb="9">
      <t>ジュンリエキ</t>
    </rPh>
    <phoneticPr fontId="7"/>
  </si>
  <si>
    <t>Net income before amortization of goodwill</t>
  </si>
  <si>
    <t>のれん償却前四半期純利益</t>
    <rPh sb="3" eb="5">
      <t>ショウキャク</t>
    </rPh>
    <rPh sb="5" eb="6">
      <t>マエ</t>
    </rPh>
    <rPh sb="6" eb="9">
      <t>シハンキ</t>
    </rPh>
    <rPh sb="9" eb="12">
      <t>ジュンリエキ</t>
    </rPh>
    <phoneticPr fontId="7"/>
  </si>
  <si>
    <t>Adjusted EPS(in yen)</t>
    <phoneticPr fontId="37"/>
  </si>
  <si>
    <t>調整後EPS（円）</t>
    <rPh sb="0" eb="2">
      <t>チョウセイ</t>
    </rPh>
    <rPh sb="2" eb="3">
      <t>ゴ</t>
    </rPh>
    <rPh sb="7" eb="8">
      <t>エン</t>
    </rPh>
    <phoneticPr fontId="7"/>
  </si>
  <si>
    <t>広告宣伝費</t>
    <rPh sb="0" eb="2">
      <t>コウコク</t>
    </rPh>
    <rPh sb="2" eb="5">
      <t>センデンヒ</t>
    </rPh>
    <phoneticPr fontId="7"/>
  </si>
  <si>
    <t>販売促進費</t>
    <rPh sb="0" eb="2">
      <t>ハンバイ</t>
    </rPh>
    <rPh sb="2" eb="4">
      <t>ソクシン</t>
    </rPh>
    <rPh sb="4" eb="5">
      <t>ヒ</t>
    </rPh>
    <phoneticPr fontId="7"/>
  </si>
  <si>
    <t>Personnel expenses</t>
  </si>
  <si>
    <t>人件費</t>
    <rPh sb="0" eb="3">
      <t>ジンケンヒ</t>
    </rPh>
    <phoneticPr fontId="7"/>
  </si>
  <si>
    <t>Provision for bonuses</t>
  </si>
  <si>
    <t>賞与引当金繰入額</t>
    <rPh sb="0" eb="2">
      <t>ショウヨ</t>
    </rPh>
    <rPh sb="2" eb="4">
      <t>ヒキアテ</t>
    </rPh>
    <rPh sb="4" eb="5">
      <t>キン</t>
    </rPh>
    <rPh sb="5" eb="7">
      <t>クリイレ</t>
    </rPh>
    <rPh sb="7" eb="8">
      <t>ガク</t>
    </rPh>
    <phoneticPr fontId="7"/>
  </si>
  <si>
    <t>Retirement benefit expenses</t>
  </si>
  <si>
    <t>退職給付費用</t>
  </si>
  <si>
    <t>Business consignment expenses</t>
  </si>
  <si>
    <t>業務委託費</t>
    <rPh sb="0" eb="2">
      <t>ギョウム</t>
    </rPh>
    <rPh sb="2" eb="4">
      <t>イタク</t>
    </rPh>
    <rPh sb="4" eb="5">
      <t>ヒ</t>
    </rPh>
    <phoneticPr fontId="7"/>
  </si>
  <si>
    <t>賃借料</t>
    <rPh sb="0" eb="3">
      <t>チンシャクリョウ</t>
    </rPh>
    <phoneticPr fontId="7"/>
  </si>
  <si>
    <t>Segment Information: Quarterly(JGAAP)</t>
    <phoneticPr fontId="37"/>
  </si>
  <si>
    <t>セグメント情報　：四半期別(JGAAP)</t>
    <rPh sb="5" eb="7">
      <t>ジョウホウ</t>
    </rPh>
    <phoneticPr fontId="37"/>
  </si>
  <si>
    <t>FY2014</t>
  </si>
  <si>
    <t>FY2015</t>
  </si>
  <si>
    <t>Consolidated net sales</t>
    <phoneticPr fontId="55"/>
  </si>
  <si>
    <t>連結売上高</t>
    <rPh sb="0" eb="2">
      <t>レンケツ</t>
    </rPh>
    <rPh sb="2" eb="4">
      <t>ウリアゲ</t>
    </rPh>
    <rPh sb="4" eb="5">
      <t>ダカ</t>
    </rPh>
    <phoneticPr fontId="7"/>
  </si>
  <si>
    <t>Marketing Media Segment</t>
  </si>
  <si>
    <t>販促メディア事業</t>
    <rPh sb="0" eb="2">
      <t>ハンソク</t>
    </rPh>
    <rPh sb="6" eb="8">
      <t>ジギョウ</t>
    </rPh>
    <phoneticPr fontId="7"/>
  </si>
  <si>
    <t>Life Event Operations</t>
    <phoneticPr fontId="37"/>
  </si>
  <si>
    <t>ライフイベント</t>
  </si>
  <si>
    <t>Housing and Real Estate</t>
    <phoneticPr fontId="37"/>
  </si>
  <si>
    <t>住宅</t>
    <rPh sb="0" eb="2">
      <t>ジュウタク</t>
    </rPh>
    <phoneticPr fontId="7"/>
  </si>
  <si>
    <t>結婚</t>
    <rPh sb="0" eb="2">
      <t>ケッコン</t>
    </rPh>
    <phoneticPr fontId="7"/>
  </si>
  <si>
    <t>その他</t>
    <rPh sb="2" eb="3">
      <t>タ</t>
    </rPh>
    <phoneticPr fontId="7"/>
  </si>
  <si>
    <t>Reconciliation</t>
  </si>
  <si>
    <t>調整額</t>
    <rPh sb="0" eb="2">
      <t>チョウセイ</t>
    </rPh>
    <rPh sb="2" eb="3">
      <t>ガク</t>
    </rPh>
    <phoneticPr fontId="7"/>
  </si>
  <si>
    <t>Lifestyle Operations</t>
  </si>
  <si>
    <t>日常消費</t>
    <rPh sb="0" eb="2">
      <t>ニチジョウ</t>
    </rPh>
    <rPh sb="2" eb="4">
      <t>ショウヒ</t>
    </rPh>
    <phoneticPr fontId="7"/>
  </si>
  <si>
    <t>旅行</t>
    <rPh sb="0" eb="2">
      <t>リョコウ</t>
    </rPh>
    <phoneticPr fontId="7"/>
  </si>
  <si>
    <t>飲食</t>
    <rPh sb="0" eb="2">
      <t>インショク</t>
    </rPh>
    <phoneticPr fontId="7"/>
  </si>
  <si>
    <t>美容</t>
    <rPh sb="0" eb="2">
      <t>ビヨウ</t>
    </rPh>
    <phoneticPr fontId="7"/>
  </si>
  <si>
    <t>HR Media Segment</t>
  </si>
  <si>
    <t>人材メディア事業</t>
    <rPh sb="0" eb="2">
      <t>ジンザイ</t>
    </rPh>
    <rPh sb="6" eb="8">
      <t>ジギョウ</t>
    </rPh>
    <phoneticPr fontId="7"/>
  </si>
  <si>
    <t xml:space="preserve">Domestic recruiting </t>
  </si>
  <si>
    <t>国内人材募集</t>
    <rPh sb="0" eb="2">
      <t>コクナイ</t>
    </rPh>
    <rPh sb="2" eb="4">
      <t>ジンザイ</t>
    </rPh>
    <rPh sb="4" eb="6">
      <t>ボシュウ</t>
    </rPh>
    <phoneticPr fontId="7"/>
  </si>
  <si>
    <t>Overseas recruiting</t>
  </si>
  <si>
    <t>海外人材募集</t>
    <rPh sb="0" eb="2">
      <t>カイガイ</t>
    </rPh>
    <rPh sb="2" eb="4">
      <t>ジンザイ</t>
    </rPh>
    <rPh sb="4" eb="6">
      <t>ボシュウ</t>
    </rPh>
    <phoneticPr fontId="7"/>
  </si>
  <si>
    <t>Staffing Segment</t>
  </si>
  <si>
    <t>人材派遣事業</t>
    <rPh sb="0" eb="2">
      <t>ジンザイ</t>
    </rPh>
    <rPh sb="2" eb="4">
      <t>ハケン</t>
    </rPh>
    <rPh sb="4" eb="6">
      <t>ジギョウ</t>
    </rPh>
    <phoneticPr fontId="7"/>
  </si>
  <si>
    <t>Domestic Staffing</t>
    <phoneticPr fontId="37"/>
  </si>
  <si>
    <t>国内派遣</t>
    <rPh sb="0" eb="2">
      <t>コクナイ</t>
    </rPh>
    <rPh sb="2" eb="4">
      <t>ハケン</t>
    </rPh>
    <phoneticPr fontId="7"/>
  </si>
  <si>
    <t>Overseas Staffing</t>
    <phoneticPr fontId="37"/>
  </si>
  <si>
    <t>海外派遣</t>
    <rPh sb="0" eb="2">
      <t>カイガイ</t>
    </rPh>
    <rPh sb="2" eb="4">
      <t>ハケン</t>
    </rPh>
    <phoneticPr fontId="7"/>
  </si>
  <si>
    <t>Other Segment</t>
  </si>
  <si>
    <t>その他事業</t>
    <rPh sb="2" eb="3">
      <t>タ</t>
    </rPh>
    <rPh sb="3" eb="5">
      <t>ジギョウ</t>
    </rPh>
    <phoneticPr fontId="7"/>
  </si>
  <si>
    <t>Consolidated EBITDA</t>
  </si>
  <si>
    <t>連結EBITDA</t>
    <rPh sb="0" eb="2">
      <t>レンケツ</t>
    </rPh>
    <phoneticPr fontId="7"/>
  </si>
  <si>
    <t>EBITDA Margin: Consolidated</t>
  </si>
  <si>
    <t>EBITDAマージン　：連結</t>
    <rPh sb="12" eb="14">
      <t>レンケツ</t>
    </rPh>
    <phoneticPr fontId="7"/>
  </si>
  <si>
    <t>* All figures are prepared in accordance with Japanese GAAP and Japanese disclosure standard.</t>
  </si>
  <si>
    <t xml:space="preserve">* All quarterly financial information are derived from our unaudited quarterly consolidated financial statements. </t>
    <phoneticPr fontId="37"/>
  </si>
  <si>
    <t>* The Company implemented a three-for-one stock split of its common stock effective July 1, 2017, however, Adjusted EPS was calculated without considering the stock split.</t>
    <phoneticPr fontId="37"/>
  </si>
  <si>
    <t xml:space="preserve">* EBITDA＝operating income+depreciation and amortization+amortization of goodwill </t>
  </si>
  <si>
    <t>* Adjusted net income=net income attributable to owners of the parent±adjustment items**(excluding non-controlling interests)±tax reconciliation regarding the adjustment items</t>
  </si>
  <si>
    <t xml:space="preserve"> **Adjustment items=amortization of goodwill and intangible assets arising due to business combinations±extraordinary income/losses</t>
  </si>
  <si>
    <t>* Adjusted net income attributable to owners of the parent=net income attributable to owners of the parent+amortization of goodwill</t>
  </si>
  <si>
    <t>* Adjusted EPS=adjusted net income / (number of shares issued at the end of the period -number of treasury stock at the end of the period)</t>
  </si>
  <si>
    <t>* From fiscal year ending March 2015, sales promotion expenses are calcurated by summation of provision for the point allowance</t>
  </si>
  <si>
    <t xml:space="preserve">* The provisional accounting treatment for business combinations was finalized on March 31, 2016. The quarterly consolidated financial statements for 2Q FY2015 and 3Q FY2015 </t>
    <phoneticPr fontId="37"/>
  </si>
  <si>
    <t xml:space="preserve">  have been revised  to reflect the finalization of said accounting.</t>
    <phoneticPr fontId="37"/>
  </si>
  <si>
    <t>※表示基準は、有価証券報告書に準じております</t>
    <rPh sb="1" eb="3">
      <t>ヒョウジ</t>
    </rPh>
    <rPh sb="3" eb="5">
      <t>キジュン</t>
    </rPh>
    <rPh sb="7" eb="9">
      <t>ユウカ</t>
    </rPh>
    <rPh sb="9" eb="11">
      <t>ショウケン</t>
    </rPh>
    <rPh sb="11" eb="14">
      <t>ホウコクショ</t>
    </rPh>
    <rPh sb="15" eb="16">
      <t>ジュン</t>
    </rPh>
    <phoneticPr fontId="37"/>
  </si>
  <si>
    <t>※四半期では監査を受けておりません</t>
    <rPh sb="1" eb="4">
      <t>シハンキ</t>
    </rPh>
    <rPh sb="6" eb="8">
      <t>カンサ</t>
    </rPh>
    <rPh sb="9" eb="10">
      <t>ウ</t>
    </rPh>
    <phoneticPr fontId="37"/>
  </si>
  <si>
    <t>※2017年７月１日付で普通株式１株につき３株の株式分割を行っておりますが、調整後EPSの算定に株式分割の影響は反映させておりません</t>
  </si>
  <si>
    <t>※EBITDA＝営業利益＋減価償却費＋のれん償却額</t>
    <rPh sb="8" eb="10">
      <t>エイギョウ</t>
    </rPh>
    <rPh sb="10" eb="12">
      <t>リエキ</t>
    </rPh>
    <rPh sb="13" eb="15">
      <t>ゲンカ</t>
    </rPh>
    <rPh sb="15" eb="17">
      <t>ショウキャク</t>
    </rPh>
    <rPh sb="17" eb="18">
      <t>ヒ</t>
    </rPh>
    <rPh sb="22" eb="24">
      <t>ショウキャク</t>
    </rPh>
    <rPh sb="24" eb="25">
      <t>ガク</t>
    </rPh>
    <phoneticPr fontId="37"/>
  </si>
  <si>
    <t>※調整後四半期純利益=親会社株主に帰属する四半期純利益± 調整項目*（非支配株主帰属分を除く）± 調整項目の一部に係る税金相当額</t>
    <rPh sb="1" eb="3">
      <t>チョウセイ</t>
    </rPh>
    <rPh sb="3" eb="4">
      <t>ゴ</t>
    </rPh>
    <rPh sb="4" eb="7">
      <t>シハンキ</t>
    </rPh>
    <rPh sb="7" eb="10">
      <t>ジュンリエキ</t>
    </rPh>
    <rPh sb="21" eb="24">
      <t>シハンキ</t>
    </rPh>
    <phoneticPr fontId="37"/>
  </si>
  <si>
    <t xml:space="preserve"> *調整項目：企業結合に伴い生じたのれん以外の無形固定資産及びのれんの償却額± 特別損益</t>
    <phoneticPr fontId="37"/>
  </si>
  <si>
    <t>※のれん償却前四半期純利益＝親会社株主に帰属する四半期純利益＋のれん償却額</t>
    <rPh sb="4" eb="6">
      <t>ショウキャク</t>
    </rPh>
    <rPh sb="6" eb="7">
      <t>マエ</t>
    </rPh>
    <rPh sb="7" eb="10">
      <t>シハンキ</t>
    </rPh>
    <rPh sb="10" eb="13">
      <t>ジュンリエキ</t>
    </rPh>
    <rPh sb="34" eb="36">
      <t>ショウキャク</t>
    </rPh>
    <rPh sb="36" eb="37">
      <t>ガク</t>
    </rPh>
    <phoneticPr fontId="37"/>
  </si>
  <si>
    <t>※調整後EPS=調整後四半期純利益÷（四半期末発行済株式数－ 四半期末自己株式数）</t>
    <rPh sb="1" eb="3">
      <t>チョウセイ</t>
    </rPh>
    <rPh sb="3" eb="4">
      <t>ゴ</t>
    </rPh>
    <rPh sb="11" eb="14">
      <t>シハンキ</t>
    </rPh>
    <rPh sb="19" eb="22">
      <t>シハンキ</t>
    </rPh>
    <rPh sb="31" eb="34">
      <t>シハンキ</t>
    </rPh>
    <phoneticPr fontId="37"/>
  </si>
  <si>
    <t>※販売促進費は、2015年3月期より、従来の販売促進費に加え、ポイント引当金繰入額を加算しております</t>
    <rPh sb="1" eb="3">
      <t>ハンバイ</t>
    </rPh>
    <rPh sb="3" eb="5">
      <t>ソクシン</t>
    </rPh>
    <rPh sb="5" eb="6">
      <t>ヒ</t>
    </rPh>
    <rPh sb="12" eb="13">
      <t>ネン</t>
    </rPh>
    <rPh sb="14" eb="16">
      <t>ガツキ</t>
    </rPh>
    <rPh sb="19" eb="21">
      <t>ジュウライ</t>
    </rPh>
    <rPh sb="22" eb="24">
      <t>ハンバイ</t>
    </rPh>
    <rPh sb="24" eb="26">
      <t>ソクシン</t>
    </rPh>
    <rPh sb="26" eb="27">
      <t>ヒ</t>
    </rPh>
    <rPh sb="28" eb="29">
      <t>クワ</t>
    </rPh>
    <rPh sb="35" eb="37">
      <t>ヒキアテ</t>
    </rPh>
    <rPh sb="37" eb="38">
      <t>キン</t>
    </rPh>
    <rPh sb="38" eb="40">
      <t>クリイレ</t>
    </rPh>
    <rPh sb="40" eb="41">
      <t>ガク</t>
    </rPh>
    <rPh sb="42" eb="44">
      <t>カサン</t>
    </rPh>
    <phoneticPr fontId="37"/>
  </si>
  <si>
    <t>※2016年3月期末において、企業結合に係る暫定的な会計処理の確定を行っており、2016年3月期第2四半期及び第3四半期の四半期連結財務諸表について、暫定的な会計処理の確定の内容を反映させております</t>
    <rPh sb="53" eb="54">
      <t>オヨ</t>
    </rPh>
    <rPh sb="55" eb="56">
      <t>ダイ</t>
    </rPh>
    <rPh sb="57" eb="60">
      <t>シハンキ</t>
    </rPh>
    <phoneticPr fontId="37"/>
  </si>
  <si>
    <t>連結損益計算書及び主な経営指標　：年度別(JGAAP)</t>
    <rPh sb="0" eb="2">
      <t>レンケツ</t>
    </rPh>
    <rPh sb="2" eb="4">
      <t>ソンエキ</t>
    </rPh>
    <rPh sb="4" eb="7">
      <t>ケイサンショ</t>
    </rPh>
    <rPh sb="7" eb="8">
      <t>オヨ</t>
    </rPh>
    <rPh sb="9" eb="10">
      <t>オモ</t>
    </rPh>
    <rPh sb="11" eb="13">
      <t>ケイエイ</t>
    </rPh>
    <rPh sb="13" eb="15">
      <t>シヒョウ</t>
    </rPh>
    <phoneticPr fontId="37"/>
  </si>
  <si>
    <t>FY2012</t>
  </si>
  <si>
    <t>FY2013</t>
  </si>
  <si>
    <t>税金等調整前当期純利益</t>
    <rPh sb="0" eb="2">
      <t>ゼイキン</t>
    </rPh>
    <rPh sb="2" eb="3">
      <t>トウ</t>
    </rPh>
    <rPh sb="3" eb="5">
      <t>チョウセイ</t>
    </rPh>
    <rPh sb="5" eb="6">
      <t>マエ</t>
    </rPh>
    <rPh sb="6" eb="8">
      <t>トウキ</t>
    </rPh>
    <rPh sb="8" eb="11">
      <t>ジュンリエキ</t>
    </rPh>
    <phoneticPr fontId="7"/>
  </si>
  <si>
    <t>当期純利益</t>
    <rPh sb="0" eb="2">
      <t>トウキ</t>
    </rPh>
    <rPh sb="2" eb="5">
      <t>ジュンリエキ</t>
    </rPh>
    <phoneticPr fontId="7"/>
  </si>
  <si>
    <t>Net income attributable to non-controlling interests</t>
    <phoneticPr fontId="37"/>
  </si>
  <si>
    <t>非支配株主に帰属する当期純利益</t>
    <rPh sb="10" eb="12">
      <t>トウキ</t>
    </rPh>
    <phoneticPr fontId="7"/>
  </si>
  <si>
    <t>Net income attributable to owners of the parent</t>
  </si>
  <si>
    <t>親会社株主に帰属する当期純利益</t>
    <rPh sb="10" eb="12">
      <t>トウキ</t>
    </rPh>
    <phoneticPr fontId="7"/>
  </si>
  <si>
    <t>調整後当期純利益</t>
    <rPh sb="0" eb="3">
      <t>チョウセイゴ</t>
    </rPh>
    <rPh sb="3" eb="5">
      <t>トウキ</t>
    </rPh>
    <rPh sb="5" eb="8">
      <t>ジュンリエキ</t>
    </rPh>
    <phoneticPr fontId="7"/>
  </si>
  <si>
    <t>Net income before amortization of goodwill</t>
    <phoneticPr fontId="37"/>
  </si>
  <si>
    <t>のれん償却前当期純利益</t>
    <rPh sb="3" eb="5">
      <t>ショウキャク</t>
    </rPh>
    <rPh sb="5" eb="6">
      <t>マエ</t>
    </rPh>
    <rPh sb="6" eb="8">
      <t>トウキ</t>
    </rPh>
    <rPh sb="8" eb="11">
      <t>ジュンリエキ</t>
    </rPh>
    <phoneticPr fontId="7"/>
  </si>
  <si>
    <t>Adjusted EPS (in yen)</t>
    <phoneticPr fontId="37"/>
  </si>
  <si>
    <t>調整後EPS（円）</t>
    <rPh sb="0" eb="3">
      <t>チョウセイゴ</t>
    </rPh>
    <rPh sb="7" eb="8">
      <t>エン</t>
    </rPh>
    <phoneticPr fontId="7"/>
  </si>
  <si>
    <t>Adjusted return on equity</t>
    <phoneticPr fontId="37"/>
  </si>
  <si>
    <t>調整後ROE</t>
    <rPh sb="0" eb="3">
      <t>チョウセイゴ</t>
    </rPh>
    <phoneticPr fontId="7"/>
  </si>
  <si>
    <t>Net income before amortization of goodwill per share(in yen)</t>
  </si>
  <si>
    <t>１株当たりのれん償却前当期純利益（円）</t>
    <rPh sb="17" eb="18">
      <t>エン</t>
    </rPh>
    <phoneticPr fontId="7"/>
  </si>
  <si>
    <t>Segment Information: Yearly(JGAAP)</t>
    <phoneticPr fontId="37"/>
  </si>
  <si>
    <t>セグメント情報：年度別(JGAAP)</t>
    <rPh sb="5" eb="7">
      <t>ジョウホウ</t>
    </rPh>
    <phoneticPr fontId="37"/>
  </si>
  <si>
    <t>Consolidated net sales</t>
    <phoneticPr fontId="37"/>
  </si>
  <si>
    <t>Marketing Media Segment</t>
    <phoneticPr fontId="37"/>
  </si>
  <si>
    <t>Bridal</t>
    <phoneticPr fontId="37"/>
  </si>
  <si>
    <t>Lifestyle Operations</t>
    <phoneticPr fontId="37"/>
  </si>
  <si>
    <t>Travel</t>
    <phoneticPr fontId="37"/>
  </si>
  <si>
    <t>Dining</t>
    <phoneticPr fontId="37"/>
  </si>
  <si>
    <t>Beauty</t>
    <phoneticPr fontId="37"/>
  </si>
  <si>
    <t>HR Media Segment</t>
    <phoneticPr fontId="37"/>
  </si>
  <si>
    <t xml:space="preserve">Domestic recruiting </t>
    <phoneticPr fontId="37"/>
  </si>
  <si>
    <t>Overseas recruiting</t>
    <phoneticPr fontId="37"/>
  </si>
  <si>
    <t>Staffing Segment</t>
    <phoneticPr fontId="37"/>
  </si>
  <si>
    <t>Domestic Staffing</t>
  </si>
  <si>
    <t>Overseas Staffing</t>
  </si>
  <si>
    <t>Other Segment</t>
    <phoneticPr fontId="37"/>
  </si>
  <si>
    <t>Reconciliation</t>
    <phoneticPr fontId="37"/>
  </si>
  <si>
    <t>Consolidated EBITDA</t>
    <phoneticPr fontId="37"/>
  </si>
  <si>
    <t>EBITDA Margin: Consolidated</t>
    <phoneticPr fontId="37"/>
  </si>
  <si>
    <t>* All figures are prepared in accordance with Japanese GAAP and Japanese disclosure standard.</t>
    <phoneticPr fontId="37"/>
  </si>
  <si>
    <t xml:space="preserve">* Figures appear above tables contains unaudited figures.  </t>
    <phoneticPr fontId="37"/>
  </si>
  <si>
    <t xml:space="preserve">* EBITDA＝operating income+depreciation and amortization+amortization of goodwill </t>
    <phoneticPr fontId="37"/>
  </si>
  <si>
    <t>* Adjusted net income=net income attributable to owners of the parent±adjustment items**(excluding non-controlling interests)±tax reconciliation regarding the adjustment</t>
    <phoneticPr fontId="37"/>
  </si>
  <si>
    <t xml:space="preserve">   items</t>
    <phoneticPr fontId="37"/>
  </si>
  <si>
    <t xml:space="preserve"> **Adjustment items: amortization of goodwill and other intangible assets arising due to business combinations±extraordinary income/losses</t>
  </si>
  <si>
    <t>* Net income before amortization of goodwill=net income attributable to owners of the parent+amortization of goodwill</t>
  </si>
  <si>
    <t>* Adjusted ROE=net income before amortization of goodwill/simple average of total equity at the beginning and end of the relevant fiscal year</t>
    <phoneticPr fontId="37"/>
  </si>
  <si>
    <t>* From fiscal year ended March 2015, sales promotion expenses include the provision for point allowance</t>
  </si>
  <si>
    <t>※数値は未監査数値を含んでおります</t>
    <rPh sb="1" eb="3">
      <t>スウチ</t>
    </rPh>
    <rPh sb="4" eb="5">
      <t>ミ</t>
    </rPh>
    <rPh sb="5" eb="7">
      <t>カンサ</t>
    </rPh>
    <rPh sb="7" eb="9">
      <t>スウチ</t>
    </rPh>
    <rPh sb="10" eb="11">
      <t>フク</t>
    </rPh>
    <phoneticPr fontId="37"/>
  </si>
  <si>
    <t>※調整後当期純利益=親会社株主に帰属する当期純利益± 調整項目*（非支配株主帰属分を除く）± 調整項目の一部に係る税金相当額</t>
    <rPh sb="1" eb="3">
      <t>チョウセイ</t>
    </rPh>
    <rPh sb="3" eb="4">
      <t>ゴ</t>
    </rPh>
    <rPh sb="4" eb="6">
      <t>トウキ</t>
    </rPh>
    <rPh sb="6" eb="9">
      <t>ジュンリエキ</t>
    </rPh>
    <phoneticPr fontId="37"/>
  </si>
  <si>
    <t>※のれん償却前当期純利益＝親会社株主に帰属する当期純利益＋のれん償却額</t>
    <rPh sb="4" eb="6">
      <t>ショウキャク</t>
    </rPh>
    <rPh sb="6" eb="7">
      <t>マエ</t>
    </rPh>
    <rPh sb="7" eb="9">
      <t>トウキ</t>
    </rPh>
    <rPh sb="9" eb="12">
      <t>ジュンリエキ</t>
    </rPh>
    <rPh sb="32" eb="34">
      <t>ショウキャク</t>
    </rPh>
    <rPh sb="34" eb="35">
      <t>ガク</t>
    </rPh>
    <phoneticPr fontId="37"/>
  </si>
  <si>
    <t>※調整後EPS=調整後当期純利益÷（期末発行済株式数－ 期末自己株式数）</t>
    <rPh sb="1" eb="3">
      <t>チョウセイ</t>
    </rPh>
    <rPh sb="3" eb="4">
      <t>ゴ</t>
    </rPh>
    <phoneticPr fontId="37"/>
  </si>
  <si>
    <t>※調整後ROE＝のれん償却前当期純利益÷自己資本（平均）</t>
    <rPh sb="1" eb="4">
      <t>チョウセイゴ</t>
    </rPh>
    <rPh sb="11" eb="13">
      <t>ショウキャク</t>
    </rPh>
    <rPh sb="13" eb="14">
      <t>マエ</t>
    </rPh>
    <rPh sb="14" eb="16">
      <t>トウキ</t>
    </rPh>
    <rPh sb="16" eb="19">
      <t>ジュンリエキ</t>
    </rPh>
    <rPh sb="20" eb="22">
      <t>ジコ</t>
    </rPh>
    <rPh sb="22" eb="24">
      <t>シホン</t>
    </rPh>
    <rPh sb="25" eb="27">
      <t>ヘイキン</t>
    </rPh>
    <phoneticPr fontId="37"/>
  </si>
  <si>
    <t>Consolidated Balance Sheets: Quarterly(JGAAP)</t>
    <phoneticPr fontId="37"/>
  </si>
  <si>
    <t>連結貸借対照表　：四半期別(JGAAP)</t>
    <rPh sb="0" eb="2">
      <t>レンケツ</t>
    </rPh>
    <rPh sb="2" eb="4">
      <t>タイシャク</t>
    </rPh>
    <rPh sb="4" eb="7">
      <t>タイショウヒョウ</t>
    </rPh>
    <phoneticPr fontId="37"/>
  </si>
  <si>
    <t>Assets</t>
    <phoneticPr fontId="37"/>
  </si>
  <si>
    <t>資産の部</t>
    <rPh sb="0" eb="2">
      <t>シサン</t>
    </rPh>
    <rPh sb="3" eb="4">
      <t>ブ</t>
    </rPh>
    <phoneticPr fontId="7"/>
  </si>
  <si>
    <t>Current assets</t>
    <phoneticPr fontId="37"/>
  </si>
  <si>
    <t>流動資産</t>
    <rPh sb="0" eb="2">
      <t>リュウドウ</t>
    </rPh>
    <rPh sb="2" eb="4">
      <t>シサン</t>
    </rPh>
    <phoneticPr fontId="7"/>
  </si>
  <si>
    <t>Cash and deposits</t>
    <phoneticPr fontId="37"/>
  </si>
  <si>
    <t>現金及び預金</t>
    <rPh sb="0" eb="2">
      <t>ゲンキン</t>
    </rPh>
    <rPh sb="2" eb="3">
      <t>オヨ</t>
    </rPh>
    <rPh sb="4" eb="6">
      <t>ヨキン</t>
    </rPh>
    <phoneticPr fontId="7"/>
  </si>
  <si>
    <t>Notes and accounts receivable - trade</t>
    <phoneticPr fontId="37"/>
  </si>
  <si>
    <t>受取手形及び売掛金</t>
    <rPh sb="0" eb="2">
      <t>ウケトリ</t>
    </rPh>
    <rPh sb="2" eb="4">
      <t>テガタ</t>
    </rPh>
    <rPh sb="4" eb="5">
      <t>オヨ</t>
    </rPh>
    <rPh sb="6" eb="8">
      <t>ウリカケ</t>
    </rPh>
    <rPh sb="8" eb="9">
      <t>キン</t>
    </rPh>
    <phoneticPr fontId="7"/>
  </si>
  <si>
    <t>Securities</t>
    <phoneticPr fontId="37"/>
  </si>
  <si>
    <t>有価証券</t>
    <rPh sb="0" eb="2">
      <t>ユウカ</t>
    </rPh>
    <rPh sb="2" eb="4">
      <t>ショウケン</t>
    </rPh>
    <phoneticPr fontId="7"/>
  </si>
  <si>
    <t>Other current assets</t>
    <phoneticPr fontId="37"/>
  </si>
  <si>
    <t>流動資産合計</t>
    <rPh sb="0" eb="2">
      <t>リュウドウ</t>
    </rPh>
    <rPh sb="2" eb="4">
      <t>シサン</t>
    </rPh>
    <rPh sb="4" eb="6">
      <t>ゴウケイ</t>
    </rPh>
    <phoneticPr fontId="7"/>
  </si>
  <si>
    <t>Noncurrent assetes</t>
    <phoneticPr fontId="37"/>
  </si>
  <si>
    <t>固定資産</t>
    <rPh sb="0" eb="2">
      <t>コテイ</t>
    </rPh>
    <rPh sb="2" eb="4">
      <t>シサン</t>
    </rPh>
    <phoneticPr fontId="7"/>
  </si>
  <si>
    <t>Net property and equipment</t>
    <phoneticPr fontId="37"/>
  </si>
  <si>
    <t>有形固定資産合計</t>
    <rPh sb="0" eb="2">
      <t>ユウケイ</t>
    </rPh>
    <rPh sb="2" eb="4">
      <t>コテイ</t>
    </rPh>
    <rPh sb="4" eb="6">
      <t>シサン</t>
    </rPh>
    <rPh sb="6" eb="8">
      <t>ゴウケイ</t>
    </rPh>
    <phoneticPr fontId="7"/>
  </si>
  <si>
    <t>Goodwill</t>
    <phoneticPr fontId="37"/>
  </si>
  <si>
    <t>Software</t>
    <phoneticPr fontId="37"/>
  </si>
  <si>
    <t>ソフトウェア</t>
  </si>
  <si>
    <t>Total intangible assets</t>
    <phoneticPr fontId="37"/>
  </si>
  <si>
    <t>無形固定資産合計</t>
    <rPh sb="0" eb="2">
      <t>ムケイ</t>
    </rPh>
    <rPh sb="2" eb="4">
      <t>コテイ</t>
    </rPh>
    <rPh sb="4" eb="6">
      <t>シサン</t>
    </rPh>
    <rPh sb="6" eb="8">
      <t>ゴウケイ</t>
    </rPh>
    <phoneticPr fontId="7"/>
  </si>
  <si>
    <t>Investment securities</t>
    <phoneticPr fontId="37"/>
  </si>
  <si>
    <t>投資有価証券</t>
    <rPh sb="0" eb="2">
      <t>トウシ</t>
    </rPh>
    <rPh sb="2" eb="4">
      <t>ユウカ</t>
    </rPh>
    <rPh sb="4" eb="6">
      <t>ショウケン</t>
    </rPh>
    <phoneticPr fontId="7"/>
  </si>
  <si>
    <t>Other assets</t>
    <phoneticPr fontId="37"/>
  </si>
  <si>
    <t>Total investments and other assets</t>
    <phoneticPr fontId="37"/>
  </si>
  <si>
    <t>投資その他の資産合計</t>
    <rPh sb="0" eb="2">
      <t>トウシ</t>
    </rPh>
    <rPh sb="4" eb="5">
      <t>タ</t>
    </rPh>
    <rPh sb="6" eb="8">
      <t>シサン</t>
    </rPh>
    <rPh sb="8" eb="10">
      <t>ゴウケイ</t>
    </rPh>
    <phoneticPr fontId="7"/>
  </si>
  <si>
    <t>Total noncurrent assets</t>
    <phoneticPr fontId="37"/>
  </si>
  <si>
    <t>固定資産合計</t>
    <rPh sb="0" eb="2">
      <t>コテイ</t>
    </rPh>
    <rPh sb="2" eb="4">
      <t>シサン</t>
    </rPh>
    <rPh sb="4" eb="6">
      <t>ゴウケイ</t>
    </rPh>
    <phoneticPr fontId="7"/>
  </si>
  <si>
    <t>Total assets</t>
    <phoneticPr fontId="37"/>
  </si>
  <si>
    <t>資産合計</t>
    <rPh sb="0" eb="2">
      <t>シサン</t>
    </rPh>
    <rPh sb="2" eb="4">
      <t>ゴウケイ</t>
    </rPh>
    <phoneticPr fontId="7"/>
  </si>
  <si>
    <t>Liabilities</t>
    <phoneticPr fontId="37"/>
  </si>
  <si>
    <t>負債の部</t>
    <rPh sb="0" eb="2">
      <t>フサイ</t>
    </rPh>
    <rPh sb="3" eb="4">
      <t>ブ</t>
    </rPh>
    <phoneticPr fontId="7"/>
  </si>
  <si>
    <t>Current liabilities</t>
    <phoneticPr fontId="37"/>
  </si>
  <si>
    <t>流動負債</t>
    <rPh sb="0" eb="2">
      <t>リュウドウ</t>
    </rPh>
    <rPh sb="2" eb="4">
      <t>フサイ</t>
    </rPh>
    <phoneticPr fontId="7"/>
  </si>
  <si>
    <t>Notes and accounts payable - trade</t>
    <phoneticPr fontId="37"/>
  </si>
  <si>
    <t>支払手形及び買掛金</t>
    <rPh sb="0" eb="2">
      <t>シハライ</t>
    </rPh>
    <rPh sb="2" eb="4">
      <t>テガタ</t>
    </rPh>
    <rPh sb="4" eb="5">
      <t>オヨ</t>
    </rPh>
    <rPh sb="6" eb="9">
      <t>カイカケキン</t>
    </rPh>
    <phoneticPr fontId="7"/>
  </si>
  <si>
    <t>Short-term borrowings</t>
    <phoneticPr fontId="37"/>
  </si>
  <si>
    <t>短期借入金</t>
    <rPh sb="0" eb="2">
      <t>タンキ</t>
    </rPh>
    <rPh sb="2" eb="4">
      <t>カリイレ</t>
    </rPh>
    <rPh sb="4" eb="5">
      <t>キン</t>
    </rPh>
    <phoneticPr fontId="7"/>
  </si>
  <si>
    <t>Current portion of long-term debt</t>
    <phoneticPr fontId="37"/>
  </si>
  <si>
    <t>1年内返済予定の長期借入金</t>
    <rPh sb="1" eb="3">
      <t>ネンナイ</t>
    </rPh>
    <rPh sb="3" eb="5">
      <t>ヘンサイ</t>
    </rPh>
    <rPh sb="5" eb="7">
      <t>ヨテイ</t>
    </rPh>
    <rPh sb="8" eb="10">
      <t>チョウキ</t>
    </rPh>
    <rPh sb="10" eb="12">
      <t>カリイレ</t>
    </rPh>
    <rPh sb="12" eb="13">
      <t>キン</t>
    </rPh>
    <phoneticPr fontId="7"/>
  </si>
  <si>
    <t>Other current liabilities</t>
    <phoneticPr fontId="37"/>
  </si>
  <si>
    <t>Total current liabilities</t>
    <phoneticPr fontId="37"/>
  </si>
  <si>
    <t>流動負債合計</t>
    <rPh sb="0" eb="2">
      <t>リュウドウ</t>
    </rPh>
    <rPh sb="2" eb="4">
      <t>フサイ</t>
    </rPh>
    <rPh sb="4" eb="6">
      <t>ゴウケイ</t>
    </rPh>
    <phoneticPr fontId="7"/>
  </si>
  <si>
    <t>Long-term liabilities</t>
    <phoneticPr fontId="37"/>
  </si>
  <si>
    <t>固定負債</t>
    <rPh sb="0" eb="2">
      <t>コテイ</t>
    </rPh>
    <rPh sb="2" eb="4">
      <t>フサイ</t>
    </rPh>
    <phoneticPr fontId="7"/>
  </si>
  <si>
    <t>Long-term debt</t>
    <phoneticPr fontId="37"/>
  </si>
  <si>
    <t>長期借入金</t>
    <rPh sb="0" eb="2">
      <t>チョウキ</t>
    </rPh>
    <rPh sb="2" eb="4">
      <t>カリイレ</t>
    </rPh>
    <rPh sb="4" eb="5">
      <t>キン</t>
    </rPh>
    <phoneticPr fontId="7"/>
  </si>
  <si>
    <t>Other long-term liabilities</t>
    <phoneticPr fontId="37"/>
  </si>
  <si>
    <t>Total long-term liabilities</t>
    <phoneticPr fontId="37"/>
  </si>
  <si>
    <t>固定負債合計</t>
    <rPh sb="0" eb="2">
      <t>コテイ</t>
    </rPh>
    <rPh sb="2" eb="4">
      <t>フサイ</t>
    </rPh>
    <rPh sb="4" eb="6">
      <t>ゴウケイ</t>
    </rPh>
    <phoneticPr fontId="7"/>
  </si>
  <si>
    <t>Total liabilities</t>
    <phoneticPr fontId="37"/>
  </si>
  <si>
    <t>負債合計</t>
    <rPh sb="0" eb="2">
      <t>フサイ</t>
    </rPh>
    <rPh sb="2" eb="4">
      <t>ゴウケイ</t>
    </rPh>
    <phoneticPr fontId="7"/>
  </si>
  <si>
    <t>Equity</t>
    <phoneticPr fontId="37"/>
  </si>
  <si>
    <t>純資産の部</t>
    <rPh sb="0" eb="3">
      <t>ジュンシサン</t>
    </rPh>
    <rPh sb="4" eb="5">
      <t>ブ</t>
    </rPh>
    <phoneticPr fontId="7"/>
  </si>
  <si>
    <t>Total shareholders' equity</t>
    <phoneticPr fontId="37"/>
  </si>
  <si>
    <t>株主資本合計</t>
    <rPh sb="0" eb="2">
      <t>カブヌシ</t>
    </rPh>
    <rPh sb="2" eb="4">
      <t>シホン</t>
    </rPh>
    <rPh sb="4" eb="6">
      <t>ゴウケイ</t>
    </rPh>
    <phoneticPr fontId="7"/>
  </si>
  <si>
    <t>Total accumulated other comprehensive income</t>
    <phoneticPr fontId="37"/>
  </si>
  <si>
    <t>その他の包括利益累計額合計</t>
    <rPh sb="2" eb="3">
      <t>タ</t>
    </rPh>
    <rPh sb="4" eb="6">
      <t>ホウカツ</t>
    </rPh>
    <rPh sb="6" eb="8">
      <t>リエキ</t>
    </rPh>
    <rPh sb="8" eb="10">
      <t>ルイケイ</t>
    </rPh>
    <rPh sb="10" eb="11">
      <t>ガク</t>
    </rPh>
    <rPh sb="11" eb="13">
      <t>ゴウケイ</t>
    </rPh>
    <phoneticPr fontId="7"/>
  </si>
  <si>
    <t>Stock acquisition rights</t>
    <phoneticPr fontId="37"/>
  </si>
  <si>
    <t>新株予約権</t>
    <rPh sb="0" eb="5">
      <t>シンカブヨヤクケン</t>
    </rPh>
    <phoneticPr fontId="7"/>
  </si>
  <si>
    <t>非支配株主持分</t>
    <rPh sb="0" eb="1">
      <t>ヒ</t>
    </rPh>
    <rPh sb="1" eb="3">
      <t>シハイ</t>
    </rPh>
    <rPh sb="3" eb="5">
      <t>カブヌシ</t>
    </rPh>
    <rPh sb="5" eb="7">
      <t>モチブン</t>
    </rPh>
    <phoneticPr fontId="7"/>
  </si>
  <si>
    <t>Total equity</t>
    <phoneticPr fontId="37"/>
  </si>
  <si>
    <t>純資産合計</t>
    <rPh sb="0" eb="3">
      <t>ジュンシサン</t>
    </rPh>
    <rPh sb="3" eb="5">
      <t>ゴウケイ</t>
    </rPh>
    <phoneticPr fontId="7"/>
  </si>
  <si>
    <t>Total liabilities and equity</t>
    <phoneticPr fontId="37"/>
  </si>
  <si>
    <t>負債純資産合計</t>
    <rPh sb="0" eb="2">
      <t>フサイ</t>
    </rPh>
    <rPh sb="2" eb="5">
      <t>ジュンシサン</t>
    </rPh>
    <rPh sb="5" eb="7">
      <t>ゴウケイ</t>
    </rPh>
    <phoneticPr fontId="7"/>
  </si>
  <si>
    <t xml:space="preserve">* Notes and accounts payable-trade includes electronically recorded obligations-operating. </t>
    <phoneticPr fontId="37"/>
  </si>
  <si>
    <t>* The provisional accounting treatment for business combinations was finalized on March 31, 2016. The quarterly consolidated financial statements for 2Q FY2015</t>
    <phoneticPr fontId="37"/>
  </si>
  <si>
    <t xml:space="preserve">   and 3Q FY2015 have been revised to reflect the finalization of said accounting.</t>
    <phoneticPr fontId="37"/>
  </si>
  <si>
    <t>※支払手形及び買掛金は、電子記録債務を含めております</t>
    <rPh sb="1" eb="3">
      <t>シハライ</t>
    </rPh>
    <rPh sb="3" eb="5">
      <t>テガタ</t>
    </rPh>
    <rPh sb="5" eb="6">
      <t>オヨ</t>
    </rPh>
    <rPh sb="7" eb="10">
      <t>カイカケキン</t>
    </rPh>
    <rPh sb="19" eb="20">
      <t>フク</t>
    </rPh>
    <phoneticPr fontId="37"/>
  </si>
  <si>
    <t>※2016年3月期末において、企業結合に係る暫定的な会計処理の確定を行っており、2016年3月期第2四半期及び第3四半期の四半期連結財務諸表について、暫定的な会計処理の確定の</t>
    <rPh sb="53" eb="54">
      <t>オヨ</t>
    </rPh>
    <rPh sb="55" eb="56">
      <t>ダイ</t>
    </rPh>
    <rPh sb="57" eb="60">
      <t>シハンキ</t>
    </rPh>
    <phoneticPr fontId="37"/>
  </si>
  <si>
    <t>　 内容を反映させております</t>
    <phoneticPr fontId="37"/>
  </si>
  <si>
    <t>Consolidated Balance Sheets: Yearly(JGAAP)</t>
    <phoneticPr fontId="37"/>
  </si>
  <si>
    <t>連結貸借対照表　：年度別(JGAAP)</t>
    <rPh sb="0" eb="2">
      <t>レンケツ</t>
    </rPh>
    <rPh sb="2" eb="4">
      <t>タイシャク</t>
    </rPh>
    <rPh sb="4" eb="7">
      <t>タイショウヒョウ</t>
    </rPh>
    <phoneticPr fontId="37"/>
  </si>
  <si>
    <t>連結キャッシュ・フロー計算書　：四半期別(JGAAP)</t>
    <rPh sb="0" eb="2">
      <t>レンケツ</t>
    </rPh>
    <rPh sb="11" eb="14">
      <t>ケイサンショ</t>
    </rPh>
    <phoneticPr fontId="37"/>
  </si>
  <si>
    <t>Q4 YTD</t>
    <phoneticPr fontId="55"/>
  </si>
  <si>
    <t>Operating activities</t>
  </si>
  <si>
    <t>Income before income taxes</t>
    <phoneticPr fontId="37"/>
  </si>
  <si>
    <t>税金等調整前四半期純利益</t>
    <rPh sb="6" eb="9">
      <t>シハンキ</t>
    </rPh>
    <rPh sb="9" eb="10">
      <t>ジュン</t>
    </rPh>
    <rPh sb="10" eb="12">
      <t>リエキ</t>
    </rPh>
    <phoneticPr fontId="7"/>
  </si>
  <si>
    <t>減価償却費</t>
  </si>
  <si>
    <t>Amortization of goodwill</t>
  </si>
  <si>
    <t>のれん償却額</t>
  </si>
  <si>
    <t>(Increase) decrease in trade receivables</t>
  </si>
  <si>
    <t>売上債権の増減額</t>
  </si>
  <si>
    <t>Increase (decrease) in trade payables</t>
  </si>
  <si>
    <t>仕入債務の増減額</t>
  </si>
  <si>
    <t>Income taxes―paid</t>
  </si>
  <si>
    <t>法人税等の支払額又は還付額</t>
  </si>
  <si>
    <t>Other—net</t>
  </si>
  <si>
    <t>Net cash provided by operating activities</t>
  </si>
  <si>
    <t>Investing activities</t>
  </si>
  <si>
    <t>Payments for purchase of property and equipment</t>
  </si>
  <si>
    <t>Payments for purchase of intangible assets</t>
  </si>
  <si>
    <t>無形固定資産の取得による支出</t>
  </si>
  <si>
    <t>Payments for purchase of investment securities</t>
  </si>
  <si>
    <t>投資有価証券の取得による支出</t>
  </si>
  <si>
    <t>Payments for purchase of investments in subsidiaries resulting in change in scope of consolidation</t>
  </si>
  <si>
    <t>連結の範囲の変更を伴う子会社株式の取得による支出</t>
  </si>
  <si>
    <t>Payments for purchase of investments in subsidiaries</t>
  </si>
  <si>
    <t>子会社株式の取得による支出</t>
  </si>
  <si>
    <t>Net cash used in investing activities</t>
  </si>
  <si>
    <t>Financing activities</t>
  </si>
  <si>
    <t>Increase (decrease) in short-term borrowings―net</t>
  </si>
  <si>
    <t>短期借入金の純増減額</t>
    <rPh sb="6" eb="7">
      <t>ジュン</t>
    </rPh>
    <phoneticPr fontId="7"/>
  </si>
  <si>
    <t>Increase in long-term debt</t>
  </si>
  <si>
    <t>長期借入れによる収入</t>
  </si>
  <si>
    <t>Repayments of long-term debt</t>
  </si>
  <si>
    <t>長期借入金の返済による支出</t>
  </si>
  <si>
    <t>配当金の支払額</t>
    <rPh sb="0" eb="3">
      <t>ハイトウキン</t>
    </rPh>
    <rPh sb="4" eb="6">
      <t>シハライ</t>
    </rPh>
    <rPh sb="6" eb="7">
      <t>ガク</t>
    </rPh>
    <phoneticPr fontId="7"/>
  </si>
  <si>
    <t>Payments for purchase of investments in subsidiaries not resulting in change in scope of consolidation</t>
    <phoneticPr fontId="37"/>
  </si>
  <si>
    <t>連結の範囲の変更を伴わない子会社株式の取得による支出</t>
    <rPh sb="0" eb="2">
      <t>レンケツ</t>
    </rPh>
    <rPh sb="3" eb="5">
      <t>ハンイ</t>
    </rPh>
    <rPh sb="6" eb="8">
      <t>ヘンコウ</t>
    </rPh>
    <rPh sb="9" eb="10">
      <t>トモナ</t>
    </rPh>
    <rPh sb="13" eb="16">
      <t>コガイシャ</t>
    </rPh>
    <rPh sb="16" eb="18">
      <t>カブシキ</t>
    </rPh>
    <rPh sb="19" eb="21">
      <t>シュトク</t>
    </rPh>
    <rPh sb="24" eb="26">
      <t>シシュツ</t>
    </rPh>
    <phoneticPr fontId="7"/>
  </si>
  <si>
    <t>Net cash provided by (used in) financing activities</t>
  </si>
  <si>
    <t>Foreign currency translation adjustments on cash and cash equivalents</t>
  </si>
  <si>
    <t>現金及び現金同等物の増減額</t>
  </si>
  <si>
    <t>Cash and cash equivalents at beginning of period</t>
  </si>
  <si>
    <t>Decrease in cash and cash equivalents due to deconsolidation of subsidiaries</t>
  </si>
  <si>
    <t>連結除外に伴う現金及び現金同等物の減少額</t>
  </si>
  <si>
    <t>Cash and cash equivalents, end of the period</t>
  </si>
  <si>
    <t xml:space="preserve">現金及び現金同等物の四半期末残高 </t>
    <rPh sb="10" eb="13">
      <t>シハンキ</t>
    </rPh>
    <phoneticPr fontId="7"/>
  </si>
  <si>
    <t xml:space="preserve">* Payments for purchase of investment securities includes the amount of payments for purchase of affiliate securities. </t>
    <phoneticPr fontId="37"/>
  </si>
  <si>
    <t>* The provisional accounting treatment for business combinations was finalized on March 31, 2016. The quarterly consolidated financial statements for 2Q FY2015 and 3Q FY2015 have been revised</t>
    <phoneticPr fontId="37"/>
  </si>
  <si>
    <t xml:space="preserve">   to reflect the finalization of said accounting.</t>
    <phoneticPr fontId="37"/>
  </si>
  <si>
    <t>※投資有価証券の取得による支出は、関係会社株式の取得による支出を含めております</t>
    <rPh sb="1" eb="3">
      <t>トウシ</t>
    </rPh>
    <rPh sb="3" eb="5">
      <t>ユウカ</t>
    </rPh>
    <rPh sb="5" eb="7">
      <t>ショウケン</t>
    </rPh>
    <rPh sb="8" eb="10">
      <t>シュトク</t>
    </rPh>
    <rPh sb="13" eb="15">
      <t>シシュツ</t>
    </rPh>
    <rPh sb="17" eb="19">
      <t>カンケイ</t>
    </rPh>
    <rPh sb="19" eb="21">
      <t>ガイシャ</t>
    </rPh>
    <rPh sb="21" eb="23">
      <t>カブシキ</t>
    </rPh>
    <rPh sb="24" eb="26">
      <t>シュトク</t>
    </rPh>
    <rPh sb="29" eb="31">
      <t>シシュツ</t>
    </rPh>
    <rPh sb="32" eb="33">
      <t>フク</t>
    </rPh>
    <phoneticPr fontId="37"/>
  </si>
  <si>
    <t xml:space="preserve">  内容を反映させております</t>
    <phoneticPr fontId="37"/>
  </si>
  <si>
    <t>連結キャッシュ・フロー計算書　：年度別(JGAAP)</t>
    <rPh sb="0" eb="2">
      <t>レンケツ</t>
    </rPh>
    <rPh sb="11" eb="14">
      <t>ケイサンショ</t>
    </rPh>
    <phoneticPr fontId="37"/>
  </si>
  <si>
    <t>税金等調整前当期純利益</t>
    <rPh sb="6" eb="8">
      <t>トウキ</t>
    </rPh>
    <rPh sb="8" eb="9">
      <t>ジュン</t>
    </rPh>
    <phoneticPr fontId="7"/>
  </si>
  <si>
    <t>配当金の支払額</t>
  </si>
  <si>
    <t>Payments for purchase of investments in subsidiaries not resulting in change in scope of consolidation</t>
  </si>
  <si>
    <t xml:space="preserve">現金及び現金同等物の期末残高 </t>
  </si>
  <si>
    <t>Consolidated Statement of Income and Other Financial Data : Quarterly(JGAAP)</t>
    <phoneticPr fontId="37"/>
  </si>
  <si>
    <t>Consolidated Statement of Income and Other Financial Data: Yearly(JGAAP)</t>
    <phoneticPr fontId="37"/>
  </si>
  <si>
    <t>Consolidated Statement of Cash Flows: Quarterly(JGAAP)</t>
    <phoneticPr fontId="37"/>
  </si>
  <si>
    <t>Consolidated Statement of Cash Flows: Yearly(JGAAP)</t>
    <phoneticPr fontId="37"/>
  </si>
  <si>
    <t>US</t>
  </si>
  <si>
    <t>FY2024 Pro Forma</t>
  </si>
  <si>
    <t>FY2025</t>
  </si>
  <si>
    <t>Consolidated Statement of Profit or Loss and Other Financial Data</t>
  </si>
  <si>
    <t>連結損益計算書及び主な経営指標</t>
  </si>
  <si>
    <t>(In billions of yen)</t>
  </si>
  <si>
    <t>(単位：十億円)</t>
  </si>
  <si>
    <t>売上収益</t>
  </si>
  <si>
    <t>売上原価</t>
  </si>
  <si>
    <t>Gross Profit</t>
  </si>
  <si>
    <t>売上総利益</t>
  </si>
  <si>
    <t>販売費及び一般管理費</t>
  </si>
  <si>
    <t>その他の営業収益</t>
  </si>
  <si>
    <t>その他の営業費用</t>
  </si>
  <si>
    <t>営業利益</t>
  </si>
  <si>
    <t>Share of profit (loss) of associates and joint ventures</t>
  </si>
  <si>
    <t>持分法による投資損益</t>
  </si>
  <si>
    <t>持分変動損益</t>
  </si>
  <si>
    <t>金融収益</t>
  </si>
  <si>
    <t>金融費用</t>
  </si>
  <si>
    <t>税引前四半期利益</t>
  </si>
  <si>
    <t>法人所得税費用</t>
  </si>
  <si>
    <t>四半期利益</t>
  </si>
  <si>
    <t>非支配持分に帰属する四半期利益</t>
  </si>
  <si>
    <t>親会社の所有者に帰属する四半期利益</t>
  </si>
  <si>
    <t>Basic EPS (in yen)</t>
  </si>
  <si>
    <t>基本的1株当たり四半期利益(円)</t>
  </si>
  <si>
    <t>Adjustment items for EBITDA+S</t>
  </si>
  <si>
    <t>EBITDA+S 調整項目</t>
  </si>
  <si>
    <t>減価償却費及び償却費(使用権資産の減価償却費を除く)</t>
  </si>
  <si>
    <r>
      <rPr>
        <sz val="9"/>
        <color theme="1"/>
        <rFont val="Meiryo"/>
        <family val="3"/>
        <charset val="128"/>
      </rPr>
      <t xml:space="preserve">EBITDA </t>
    </r>
    <r>
      <rPr>
        <sz val="9"/>
        <color theme="1"/>
        <rFont val="Meiryo"/>
        <family val="3"/>
        <charset val="128"/>
      </rPr>
      <t>*1,2</t>
    </r>
  </si>
  <si>
    <r>
      <rPr>
        <sz val="9"/>
        <color theme="1"/>
        <rFont val="Meiryo"/>
        <family val="3"/>
        <charset val="128"/>
      </rPr>
      <t xml:space="preserve">EBITDA+S </t>
    </r>
    <r>
      <rPr>
        <sz val="9"/>
        <color theme="1"/>
        <rFont val="Meiryo"/>
        <family val="3"/>
        <charset val="128"/>
      </rPr>
      <t>*3</t>
    </r>
  </si>
  <si>
    <t>EBITDA+S *3</t>
    <phoneticPr fontId="179"/>
  </si>
  <si>
    <t>Selling and Administrative Expenses Information</t>
  </si>
  <si>
    <t>販売管理費内訳</t>
  </si>
  <si>
    <t>広告宣伝費</t>
  </si>
  <si>
    <t>販売促進費</t>
  </si>
  <si>
    <t>Employee benefit expenses</t>
  </si>
  <si>
    <t>従業員給付費用</t>
  </si>
  <si>
    <t>業務委託費</t>
  </si>
  <si>
    <t>賃借料</t>
  </si>
  <si>
    <t>減価償却費及び償却費</t>
  </si>
  <si>
    <t>Total</t>
  </si>
  <si>
    <t>合計</t>
  </si>
  <si>
    <t>セグメント情報：四半期別</t>
  </si>
  <si>
    <t>HRテクノロジー事業</t>
  </si>
  <si>
    <t>米国</t>
  </si>
  <si>
    <t>Europe and Others</t>
  </si>
  <si>
    <t>欧州及びその他</t>
  </si>
  <si>
    <t>日本</t>
  </si>
  <si>
    <t>HR Technology Total</t>
  </si>
  <si>
    <t>HR テクノロジー事業 合計</t>
  </si>
  <si>
    <t>人材派遣事業</t>
  </si>
  <si>
    <t>欧州、米国及び豪州</t>
  </si>
  <si>
    <t>Staffing Total</t>
  </si>
  <si>
    <t>人材派遣事業 合計</t>
  </si>
  <si>
    <t xml:space="preserve">Marketing Matching Technologies </t>
  </si>
  <si>
    <t>マーケティング・マッチング・テクノロジー事業</t>
  </si>
  <si>
    <t>Lifestyle</t>
  </si>
  <si>
    <t>ライフスタイル</t>
  </si>
  <si>
    <t>住宅</t>
  </si>
  <si>
    <t>Others</t>
  </si>
  <si>
    <t>Marketing Matching Technologies Total</t>
  </si>
  <si>
    <t>マーケティング・マッチング・テクノロジー事業 合計</t>
  </si>
  <si>
    <t>調整額</t>
  </si>
  <si>
    <t>Revenue in US dollars</t>
  </si>
  <si>
    <t>米ドルベース売上収益</t>
  </si>
  <si>
    <t>(In millions of dollars)</t>
  </si>
  <si>
    <t>(単位：百万米ドル)</t>
  </si>
  <si>
    <t>HR Technology</t>
  </si>
  <si>
    <t xml:space="preserve">HRテクノロジー事業 </t>
  </si>
  <si>
    <t>HRテクノロジー事業 合計</t>
  </si>
  <si>
    <t>EBITDA+S</t>
  </si>
  <si>
    <t>Marketing Matching Technologies</t>
  </si>
  <si>
    <t>EBITDA+S Margin</t>
  </si>
  <si>
    <t>EBITDA+S マージン</t>
  </si>
  <si>
    <r>
      <rPr>
        <sz val="9"/>
        <color theme="1"/>
        <rFont val="Meiryo"/>
        <family val="3"/>
        <charset val="128"/>
      </rPr>
      <t xml:space="preserve">* </t>
    </r>
    <r>
      <rPr>
        <sz val="9"/>
        <color theme="1"/>
        <rFont val="Meiryo"/>
        <family val="3"/>
        <charset val="128"/>
      </rPr>
      <t>All figures are prepared in accordance with IFRS.</t>
    </r>
  </si>
  <si>
    <r>
      <rPr>
        <sz val="9"/>
        <color theme="1"/>
        <rFont val="Meiryo"/>
        <family val="3"/>
        <charset val="128"/>
      </rPr>
      <t>*</t>
    </r>
    <r>
      <rPr>
        <sz val="9"/>
        <color theme="1"/>
        <rFont val="Meiryo"/>
        <family val="3"/>
        <charset val="128"/>
      </rPr>
      <t xml:space="preserve"> All quarterly financial information are derived from our unaudited quarterly consolidated financial statements. </t>
    </r>
  </si>
  <si>
    <t>* As of April 1, 2025, HR Solutions of Matching &amp; Solutions was transferred to HR Technology, and Matching &amp; Solutions was renamed Marketing Matching Technologies from FY2025.</t>
  </si>
  <si>
    <t>The pro forma results were calculated assuming that the above transfer had been effective on April 1, 2024, and the consolidated guidance and quarterly actual results for each segment for FY2025 are shown in comparison with the pro forma results for FY2024.</t>
  </si>
  <si>
    <t>The calculation of pro forma results reflects adjustments to inter-segment internal revenue and corporate overhead costs in Matching &amp; Solutions. As a result, there are slight differences between FY2024 Actual results and the pro forma results other than HR Technology Japan and Marketing Matching Technologies.</t>
  </si>
  <si>
    <t xml:space="preserve">*1 Adjusted EBITDA has been renamed to EBITDA+S from the fiscal year ending March 31, 2026. </t>
  </si>
  <si>
    <t>*2 EBITDA = Operating income ± Other operating income・expense＋Depreciation and amortization (excluding depreciation of right-of-use assets)</t>
  </si>
  <si>
    <t>*3 EBITDA+S = EBITDA + Share-based payment expenses</t>
  </si>
  <si>
    <r>
      <rPr>
        <sz val="9"/>
        <color theme="1"/>
        <rFont val="Meiryo"/>
        <family val="3"/>
        <charset val="128"/>
      </rPr>
      <t>*</t>
    </r>
    <r>
      <rPr>
        <sz val="9"/>
        <color theme="1"/>
        <rFont val="Meiryo"/>
        <family val="3"/>
        <charset val="128"/>
      </rPr>
      <t xml:space="preserve"> 表示基準は、IFRSに準じて</t>
    </r>
    <r>
      <rPr>
        <sz val="9"/>
        <color theme="1"/>
        <rFont val="Meiryo"/>
        <family val="3"/>
        <charset val="128"/>
      </rPr>
      <t>い</t>
    </r>
    <r>
      <rPr>
        <sz val="9"/>
        <color theme="1"/>
        <rFont val="Meiryo"/>
        <family val="3"/>
        <charset val="128"/>
      </rPr>
      <t>ます</t>
    </r>
  </si>
  <si>
    <r>
      <rPr>
        <sz val="9"/>
        <color theme="1"/>
        <rFont val="Meiryo"/>
        <family val="3"/>
        <charset val="128"/>
      </rPr>
      <t>*</t>
    </r>
    <r>
      <rPr>
        <sz val="9"/>
        <color theme="1"/>
        <rFont val="Meiryo"/>
        <family val="3"/>
        <charset val="128"/>
      </rPr>
      <t xml:space="preserve"> 四半期では監査を受けて</t>
    </r>
    <r>
      <rPr>
        <sz val="9"/>
        <color theme="1"/>
        <rFont val="Meiryo"/>
        <family val="3"/>
        <charset val="128"/>
      </rPr>
      <t>い</t>
    </r>
    <r>
      <rPr>
        <sz val="9"/>
        <color theme="1"/>
        <rFont val="Meiryo"/>
        <family val="3"/>
        <charset val="128"/>
      </rPr>
      <t>ません</t>
    </r>
  </si>
  <si>
    <t>* 2025年4月1日付で、マッチング＆ソリューション事業における人材領域をHRテクノロジー事業に移管し、 2026年3月期よりマッチング＆ソリューション事業はマーケティング・マッチング・テクノロジー事業に名称を変更しました</t>
  </si>
  <si>
    <t>上記移管が2025年3月期初に行われたと仮定した場合の2025年3月期の通期実績をプロフォーマ実績(FY2024 Pro Forma)として算出し、2026年3月期の連結業績予想及び各事業の見通しは、2025年3月期プロフォーマ実績との対比で記載しています</t>
  </si>
  <si>
    <t>プロフォーマ実績算出の際に、セグメント間の内部売上収益やマッチング&amp;ソリューション事業における本社費の調整などを反映しているため、HRテクノロジー事業の「日本」及びマーケティング・マッチング・テクノロジー事業以外のプロフォーマ実績も2025年3月期実績から若干の差分が生じています</t>
  </si>
  <si>
    <t>*1 2026年3月期より、従来開示していた調整後EBITDAから名称を変更しました</t>
  </si>
  <si>
    <t>*2 EBITDA = 営業利益±その他の営業収益・費用＋減価償却費及び償却費(使用権資産の減価償却費を除く)</t>
  </si>
  <si>
    <t>*3 EBITDA+S = EBITDA+株式報酬費用</t>
  </si>
  <si>
    <t>調整後EBITDAマージン*　：連結</t>
    <rPh sb="0" eb="3">
      <t>チョウセイゴ</t>
    </rPh>
    <rPh sb="16" eb="18">
      <t>レンケツ</t>
    </rPh>
    <phoneticPr fontId="10"/>
  </si>
  <si>
    <t>FY2025</t>
    <phoneticPr fontId="37"/>
  </si>
  <si>
    <t>連結財政状態計算書：四半期別</t>
    <rPh sb="0" eb="2">
      <t>レンケツ</t>
    </rPh>
    <rPh sb="2" eb="4">
      <t>ザイセイ</t>
    </rPh>
    <rPh sb="4" eb="6">
      <t>ジョウタイ</t>
    </rPh>
    <rPh sb="6" eb="9">
      <t>ケイサンショ</t>
    </rPh>
    <phoneticPr fontId="48"/>
  </si>
  <si>
    <t>資産</t>
    <rPh sb="0" eb="2">
      <t>シサン</t>
    </rPh>
    <phoneticPr fontId="4"/>
  </si>
  <si>
    <t>流動資産</t>
    <rPh sb="0" eb="2">
      <t>リュウドウ</t>
    </rPh>
    <rPh sb="2" eb="4">
      <t>シサン</t>
    </rPh>
    <phoneticPr fontId="4"/>
  </si>
  <si>
    <t>現金及び現金同等物</t>
    <rPh sb="0" eb="2">
      <t>ゲンキン</t>
    </rPh>
    <rPh sb="2" eb="3">
      <t>オヨ</t>
    </rPh>
    <rPh sb="4" eb="6">
      <t>ゲンキン</t>
    </rPh>
    <rPh sb="6" eb="8">
      <t>ドウトウ</t>
    </rPh>
    <rPh sb="8" eb="9">
      <t>ブツ</t>
    </rPh>
    <phoneticPr fontId="4"/>
  </si>
  <si>
    <t>営業債権及びその他の債権</t>
    <rPh sb="0" eb="2">
      <t>エイギョウ</t>
    </rPh>
    <rPh sb="2" eb="4">
      <t>サイケン</t>
    </rPh>
    <rPh sb="4" eb="5">
      <t>オヨ</t>
    </rPh>
    <rPh sb="8" eb="9">
      <t>タ</t>
    </rPh>
    <rPh sb="10" eb="12">
      <t>サイケン</t>
    </rPh>
    <phoneticPr fontId="4"/>
  </si>
  <si>
    <t>その他の金融資産</t>
    <rPh sb="2" eb="3">
      <t>タ</t>
    </rPh>
    <rPh sb="4" eb="6">
      <t>キンユウ</t>
    </rPh>
    <rPh sb="6" eb="8">
      <t>シサン</t>
    </rPh>
    <phoneticPr fontId="4"/>
  </si>
  <si>
    <t>その他の流動資産</t>
    <rPh sb="2" eb="3">
      <t>タ</t>
    </rPh>
    <rPh sb="4" eb="6">
      <t>リュウドウ</t>
    </rPh>
    <rPh sb="6" eb="8">
      <t>シサン</t>
    </rPh>
    <phoneticPr fontId="4"/>
  </si>
  <si>
    <t xml:space="preserve"> Total current assets</t>
  </si>
  <si>
    <t>流動資産合計</t>
    <rPh sb="0" eb="2">
      <t>リュウドウ</t>
    </rPh>
    <rPh sb="2" eb="4">
      <t>シサン</t>
    </rPh>
    <rPh sb="4" eb="6">
      <t>ゴウケイ</t>
    </rPh>
    <phoneticPr fontId="4"/>
  </si>
  <si>
    <t xml:space="preserve"> Non-current assets </t>
    <phoneticPr fontId="37"/>
  </si>
  <si>
    <t>非流動資産</t>
    <rPh sb="0" eb="1">
      <t>ヒ</t>
    </rPh>
    <rPh sb="1" eb="3">
      <t>リュウドウ</t>
    </rPh>
    <rPh sb="3" eb="5">
      <t>シサン</t>
    </rPh>
    <phoneticPr fontId="4"/>
  </si>
  <si>
    <t>有形固定資産</t>
    <rPh sb="0" eb="2">
      <t>ユウケイ</t>
    </rPh>
    <rPh sb="2" eb="4">
      <t>コテイ</t>
    </rPh>
    <rPh sb="4" eb="6">
      <t>シサン</t>
    </rPh>
    <phoneticPr fontId="4"/>
  </si>
  <si>
    <t>Right-of-use assets</t>
    <phoneticPr fontId="37"/>
  </si>
  <si>
    <t>使用権資産</t>
    <rPh sb="0" eb="3">
      <t>シヨウケン</t>
    </rPh>
    <rPh sb="3" eb="5">
      <t>シサン</t>
    </rPh>
    <phoneticPr fontId="37"/>
  </si>
  <si>
    <t>Intangible assets</t>
    <phoneticPr fontId="37"/>
  </si>
  <si>
    <t>無形資産</t>
    <rPh sb="0" eb="2">
      <t>ムケイ</t>
    </rPh>
    <rPh sb="2" eb="4">
      <t>シサン</t>
    </rPh>
    <phoneticPr fontId="4"/>
  </si>
  <si>
    <t>Investments in associates and joint ventures</t>
    <phoneticPr fontId="37"/>
  </si>
  <si>
    <t>持分法で会計処理されている投資</t>
    <rPh sb="0" eb="2">
      <t>モチブン</t>
    </rPh>
    <rPh sb="2" eb="3">
      <t>ホウ</t>
    </rPh>
    <rPh sb="4" eb="6">
      <t>カイケイ</t>
    </rPh>
    <rPh sb="6" eb="8">
      <t>ショリ</t>
    </rPh>
    <rPh sb="13" eb="15">
      <t>トウシ</t>
    </rPh>
    <phoneticPr fontId="4"/>
  </si>
  <si>
    <t>繰延税金資産</t>
    <rPh sb="0" eb="2">
      <t>クリノベ</t>
    </rPh>
    <rPh sb="2" eb="4">
      <t>ゼイキン</t>
    </rPh>
    <rPh sb="4" eb="6">
      <t>シサン</t>
    </rPh>
    <phoneticPr fontId="4"/>
  </si>
  <si>
    <t>その他の非流動資産</t>
    <rPh sb="2" eb="3">
      <t>タ</t>
    </rPh>
    <rPh sb="4" eb="5">
      <t>ヒ</t>
    </rPh>
    <rPh sb="5" eb="7">
      <t>リュウドウ</t>
    </rPh>
    <rPh sb="7" eb="9">
      <t>シサン</t>
    </rPh>
    <phoneticPr fontId="4"/>
  </si>
  <si>
    <t>非流動資産合計</t>
    <rPh sb="0" eb="1">
      <t>ヒ</t>
    </rPh>
    <rPh sb="1" eb="3">
      <t>リュウドウ</t>
    </rPh>
    <rPh sb="3" eb="5">
      <t>シサン</t>
    </rPh>
    <rPh sb="5" eb="7">
      <t>ゴウケイ</t>
    </rPh>
    <phoneticPr fontId="4"/>
  </si>
  <si>
    <t>資産合計</t>
    <rPh sb="0" eb="2">
      <t>シサン</t>
    </rPh>
    <rPh sb="2" eb="4">
      <t>ゴウケイ</t>
    </rPh>
    <phoneticPr fontId="4"/>
  </si>
  <si>
    <t>負債</t>
    <rPh sb="0" eb="2">
      <t>フサイ</t>
    </rPh>
    <phoneticPr fontId="4"/>
  </si>
  <si>
    <t>流動負債</t>
    <rPh sb="0" eb="2">
      <t>リュウドウ</t>
    </rPh>
    <rPh sb="2" eb="4">
      <t>フサイ</t>
    </rPh>
    <phoneticPr fontId="4"/>
  </si>
  <si>
    <t>営業債務及びその他の債務</t>
    <rPh sb="0" eb="2">
      <t>エイギョウ</t>
    </rPh>
    <rPh sb="2" eb="4">
      <t>サイム</t>
    </rPh>
    <rPh sb="4" eb="5">
      <t>オヨ</t>
    </rPh>
    <rPh sb="8" eb="9">
      <t>タ</t>
    </rPh>
    <rPh sb="10" eb="12">
      <t>サイム</t>
    </rPh>
    <phoneticPr fontId="4"/>
  </si>
  <si>
    <t>社債及び借入金</t>
    <rPh sb="0" eb="2">
      <t>シャサイ</t>
    </rPh>
    <rPh sb="2" eb="3">
      <t>オヨ</t>
    </rPh>
    <rPh sb="4" eb="6">
      <t>カリイレ</t>
    </rPh>
    <rPh sb="6" eb="7">
      <t>キン</t>
    </rPh>
    <phoneticPr fontId="4"/>
  </si>
  <si>
    <t>Lease Liabilities</t>
    <phoneticPr fontId="37"/>
  </si>
  <si>
    <t>リース負債</t>
    <rPh sb="3" eb="5">
      <t>フサイ</t>
    </rPh>
    <phoneticPr fontId="37"/>
  </si>
  <si>
    <t>その他の金融負債</t>
    <rPh sb="2" eb="3">
      <t>タ</t>
    </rPh>
    <rPh sb="4" eb="6">
      <t>キンユウ</t>
    </rPh>
    <rPh sb="6" eb="8">
      <t>フサイ</t>
    </rPh>
    <phoneticPr fontId="4"/>
  </si>
  <si>
    <t>未払法人所得税</t>
    <rPh sb="0" eb="2">
      <t>ミバラ</t>
    </rPh>
    <rPh sb="2" eb="4">
      <t>ホウジン</t>
    </rPh>
    <rPh sb="4" eb="7">
      <t>ショトクゼイ</t>
    </rPh>
    <phoneticPr fontId="4"/>
  </si>
  <si>
    <t>Provisions</t>
    <phoneticPr fontId="37"/>
  </si>
  <si>
    <t>引当金</t>
    <rPh sb="0" eb="2">
      <t>ヒキアテ</t>
    </rPh>
    <rPh sb="2" eb="3">
      <t>キン</t>
    </rPh>
    <phoneticPr fontId="37"/>
  </si>
  <si>
    <t>その他の流動負債</t>
    <rPh sb="2" eb="3">
      <t>タ</t>
    </rPh>
    <rPh sb="4" eb="6">
      <t>リュウドウ</t>
    </rPh>
    <rPh sb="6" eb="8">
      <t>フサイ</t>
    </rPh>
    <phoneticPr fontId="4"/>
  </si>
  <si>
    <t>流動負債合計</t>
    <rPh sb="0" eb="2">
      <t>リュウドウ</t>
    </rPh>
    <rPh sb="2" eb="4">
      <t>フサイ</t>
    </rPh>
    <rPh sb="4" eb="6">
      <t>ゴウケイ</t>
    </rPh>
    <phoneticPr fontId="4"/>
  </si>
  <si>
    <t>非流動負債</t>
    <rPh sb="0" eb="1">
      <t>ヒ</t>
    </rPh>
    <rPh sb="1" eb="3">
      <t>リュウドウ</t>
    </rPh>
    <rPh sb="3" eb="5">
      <t>フサイ</t>
    </rPh>
    <phoneticPr fontId="4"/>
  </si>
  <si>
    <t>Net liability for retirement benefits　</t>
    <phoneticPr fontId="37"/>
  </si>
  <si>
    <t>退職給付に係る負債</t>
    <rPh sb="0" eb="2">
      <t>タイショク</t>
    </rPh>
    <rPh sb="2" eb="4">
      <t>キュウフ</t>
    </rPh>
    <rPh sb="5" eb="6">
      <t>カカ</t>
    </rPh>
    <rPh sb="7" eb="9">
      <t>フサイ</t>
    </rPh>
    <phoneticPr fontId="4"/>
  </si>
  <si>
    <t>繰延税金負債</t>
    <rPh sb="0" eb="2">
      <t>クリノベ</t>
    </rPh>
    <rPh sb="2" eb="4">
      <t>ゼイキン</t>
    </rPh>
    <rPh sb="4" eb="6">
      <t>フサイ</t>
    </rPh>
    <phoneticPr fontId="4"/>
  </si>
  <si>
    <t>その他の非流動負債</t>
    <rPh sb="2" eb="3">
      <t>タ</t>
    </rPh>
    <rPh sb="4" eb="5">
      <t>ヒ</t>
    </rPh>
    <rPh sb="5" eb="7">
      <t>リュウドウ</t>
    </rPh>
    <rPh sb="7" eb="9">
      <t>フサイ</t>
    </rPh>
    <phoneticPr fontId="4"/>
  </si>
  <si>
    <t>非流動負債合計</t>
    <rPh sb="0" eb="1">
      <t>ヒ</t>
    </rPh>
    <rPh sb="1" eb="3">
      <t>リュウドウ</t>
    </rPh>
    <rPh sb="3" eb="5">
      <t>フサイ</t>
    </rPh>
    <rPh sb="5" eb="7">
      <t>ゴウケイ</t>
    </rPh>
    <phoneticPr fontId="4"/>
  </si>
  <si>
    <t>負債合計</t>
    <rPh sb="0" eb="2">
      <t>フサイ</t>
    </rPh>
    <rPh sb="2" eb="4">
      <t>ゴウケイ</t>
    </rPh>
    <phoneticPr fontId="4"/>
  </si>
  <si>
    <t>資本</t>
    <rPh sb="0" eb="2">
      <t>シホン</t>
    </rPh>
    <phoneticPr fontId="4"/>
  </si>
  <si>
    <t>Total equity attributable to owners of the parent</t>
    <phoneticPr fontId="37"/>
  </si>
  <si>
    <t>親会社の所有者に帰属する持分</t>
    <rPh sb="0" eb="3">
      <t>オヤガイシャ</t>
    </rPh>
    <rPh sb="4" eb="7">
      <t>ショユウシャ</t>
    </rPh>
    <rPh sb="8" eb="10">
      <t>キゾク</t>
    </rPh>
    <rPh sb="12" eb="14">
      <t>モチブン</t>
    </rPh>
    <phoneticPr fontId="4"/>
  </si>
  <si>
    <t>非支配持分</t>
    <rPh sb="0" eb="1">
      <t>ヒ</t>
    </rPh>
    <rPh sb="1" eb="3">
      <t>シハイ</t>
    </rPh>
    <rPh sb="3" eb="5">
      <t>モチブン</t>
    </rPh>
    <phoneticPr fontId="4"/>
  </si>
  <si>
    <t>資本合計</t>
    <rPh sb="0" eb="2">
      <t>シホン</t>
    </rPh>
    <rPh sb="2" eb="4">
      <t>ゴウケイ</t>
    </rPh>
    <phoneticPr fontId="4"/>
  </si>
  <si>
    <t>負債及び資本合計</t>
    <rPh sb="0" eb="2">
      <t>フサイ</t>
    </rPh>
    <rPh sb="2" eb="3">
      <t>オヨ</t>
    </rPh>
    <rPh sb="4" eb="6">
      <t>シホン</t>
    </rPh>
    <rPh sb="6" eb="8">
      <t>ゴウケイ</t>
    </rPh>
    <phoneticPr fontId="4"/>
  </si>
  <si>
    <t>*The Group adopted IFRS 16 in Q1 FY2019, and changed its accounting policy. Pursuant to IFRS 16, a lessee generally must recognize a “right-of-use asset” for all leases, such asset representing the right to use the underlying asset over the term of such leases.</t>
    <phoneticPr fontId="37"/>
  </si>
  <si>
    <t>*当社グループは、 2020年３月期第１四半期よりIFRS第16号を適用し、 会計方針を変更しています。</t>
    <phoneticPr fontId="37"/>
  </si>
  <si>
    <t xml:space="preserve">  IFRS第16号の適用により、 原則として全てのリース契約について、 借手はリース期間にわたり原資産を使用する権利及びリース料を支払う義務を、 それぞれ使用権資産及びリース負債として認識します。</t>
    <phoneticPr fontId="37"/>
  </si>
  <si>
    <t>Consolidated Statement of Cash Flows: Quarterly</t>
    <phoneticPr fontId="37"/>
  </si>
  <si>
    <t>連結キャッシュ・フロー計算書：四半期別</t>
    <rPh sb="0" eb="2">
      <t>レンケツ</t>
    </rPh>
    <rPh sb="11" eb="14">
      <t>ケイサンショ</t>
    </rPh>
    <phoneticPr fontId="48"/>
  </si>
  <si>
    <t>税引前利益</t>
    <rPh sb="0" eb="2">
      <t>ゼイビキ</t>
    </rPh>
    <rPh sb="2" eb="3">
      <t>マエ</t>
    </rPh>
    <rPh sb="3" eb="5">
      <t>リエキ</t>
    </rPh>
    <phoneticPr fontId="4"/>
  </si>
  <si>
    <t>減価償却費及び償却費</t>
    <phoneticPr fontId="37"/>
  </si>
  <si>
    <t>(Gain) loss on sales of investments in subsidiaries</t>
    <phoneticPr fontId="37"/>
  </si>
  <si>
    <t>子会社株式売却損益（△は利益）</t>
    <phoneticPr fontId="37"/>
  </si>
  <si>
    <t>(Gain) loss on change in ownership interests in associates</t>
    <phoneticPr fontId="37"/>
  </si>
  <si>
    <t>持分変動損益（△は利益）</t>
    <phoneticPr fontId="37"/>
  </si>
  <si>
    <t xml:space="preserve">	Interest and dividend income</t>
    <phoneticPr fontId="37"/>
  </si>
  <si>
    <t>受取利息及び受取配当金</t>
    <rPh sb="0" eb="4">
      <t>ウケトリリソク</t>
    </rPh>
    <rPh sb="4" eb="5">
      <t>オヨ</t>
    </rPh>
    <rPh sb="6" eb="8">
      <t>ウケトリ</t>
    </rPh>
    <rPh sb="8" eb="11">
      <t>ハイトウキン</t>
    </rPh>
    <phoneticPr fontId="4"/>
  </si>
  <si>
    <t>営業債権及びその他の債権の増減額（△は増加）</t>
    <rPh sb="0" eb="2">
      <t>エイギョウ</t>
    </rPh>
    <rPh sb="2" eb="4">
      <t>サイケン</t>
    </rPh>
    <rPh sb="4" eb="5">
      <t>オヨ</t>
    </rPh>
    <rPh sb="8" eb="9">
      <t>タ</t>
    </rPh>
    <rPh sb="10" eb="12">
      <t>サイケン</t>
    </rPh>
    <rPh sb="13" eb="15">
      <t>ゾウゲン</t>
    </rPh>
    <rPh sb="15" eb="16">
      <t>ガク</t>
    </rPh>
    <rPh sb="19" eb="21">
      <t>ゾウカ</t>
    </rPh>
    <phoneticPr fontId="4"/>
  </si>
  <si>
    <t>営業債務及びその他の債務の増減額（△は減少）</t>
    <rPh sb="0" eb="2">
      <t>エイギョウ</t>
    </rPh>
    <rPh sb="2" eb="4">
      <t>サイム</t>
    </rPh>
    <rPh sb="4" eb="5">
      <t>オヨ</t>
    </rPh>
    <rPh sb="8" eb="9">
      <t>タ</t>
    </rPh>
    <rPh sb="10" eb="12">
      <t>サイム</t>
    </rPh>
    <rPh sb="13" eb="15">
      <t>ゾウゲン</t>
    </rPh>
    <rPh sb="15" eb="16">
      <t>ガク</t>
    </rPh>
    <rPh sb="19" eb="21">
      <t>ゲンショウ</t>
    </rPh>
    <phoneticPr fontId="4"/>
  </si>
  <si>
    <t>Income taxes paid</t>
    <phoneticPr fontId="37"/>
  </si>
  <si>
    <t>法人所得税の支払額又は還付額</t>
    <rPh sb="2" eb="4">
      <t>ショトク</t>
    </rPh>
    <phoneticPr fontId="37"/>
  </si>
  <si>
    <t>その他の増減</t>
    <rPh sb="4" eb="6">
      <t>ゾウゲン</t>
    </rPh>
    <phoneticPr fontId="37"/>
  </si>
  <si>
    <t>Net cash provided by operating activities</t>
    <phoneticPr fontId="37"/>
  </si>
  <si>
    <t>Cash flows from investing activities</t>
    <phoneticPr fontId="37"/>
  </si>
  <si>
    <t>Payment for purchase of property, plant and equipment</t>
    <phoneticPr fontId="37"/>
  </si>
  <si>
    <t>Proceeds from sales of property, plant and equipment</t>
    <phoneticPr fontId="37"/>
  </si>
  <si>
    <t>Payment for purchase of investments</t>
    <phoneticPr fontId="37"/>
  </si>
  <si>
    <t>投資の取得による支出</t>
    <rPh sb="0" eb="2">
      <t>トウシ</t>
    </rPh>
    <rPh sb="3" eb="5">
      <t>シュトク</t>
    </rPh>
    <rPh sb="8" eb="10">
      <t>シシュツ</t>
    </rPh>
    <phoneticPr fontId="4"/>
  </si>
  <si>
    <t>Proceeds from sale and redemption of investments</t>
    <phoneticPr fontId="37"/>
  </si>
  <si>
    <t>投資の売却及び償還による収入</t>
    <phoneticPr fontId="37"/>
  </si>
  <si>
    <t>Proceeds from sales of investments in associates and joint ventures</t>
    <phoneticPr fontId="37"/>
  </si>
  <si>
    <t>Payment for purchase of shares of subsidiaries</t>
    <phoneticPr fontId="37"/>
  </si>
  <si>
    <t>子会社の取得による支出</t>
    <rPh sb="0" eb="3">
      <t>コガイシャ</t>
    </rPh>
    <rPh sb="4" eb="6">
      <t>シュトク</t>
    </rPh>
    <rPh sb="9" eb="11">
      <t>シシュツ</t>
    </rPh>
    <phoneticPr fontId="4"/>
  </si>
  <si>
    <t>子会社の売却による収入</t>
    <phoneticPr fontId="37"/>
  </si>
  <si>
    <t>Net cash provided by (used in) investing activities</t>
    <phoneticPr fontId="37"/>
  </si>
  <si>
    <t>Cash flows from financing activities</t>
    <phoneticPr fontId="37"/>
  </si>
  <si>
    <t>Repayments of lease liabilities</t>
    <phoneticPr fontId="37"/>
  </si>
  <si>
    <t>リース負債の返済による支出</t>
    <phoneticPr fontId="37"/>
  </si>
  <si>
    <t>Payment for purchase of treasury stock</t>
    <phoneticPr fontId="37"/>
  </si>
  <si>
    <t>自己株式の取得による支出</t>
    <phoneticPr fontId="37"/>
  </si>
  <si>
    <t>(Increase) decrease in deposits for purchase of treasury stock</t>
    <phoneticPr fontId="37"/>
  </si>
  <si>
    <t>自己株式取得のための預託金の増減額（△は増加）</t>
    <phoneticPr fontId="37"/>
  </si>
  <si>
    <t>長期借入れによる収入</t>
    <phoneticPr fontId="37"/>
  </si>
  <si>
    <t>長期借入金の返済による支出</t>
    <phoneticPr fontId="37"/>
  </si>
  <si>
    <t>社債の償還による支出</t>
    <phoneticPr fontId="37"/>
  </si>
  <si>
    <t>配当金の支払額</t>
    <rPh sb="0" eb="3">
      <t>ハイトウキン</t>
    </rPh>
    <rPh sb="4" eb="6">
      <t>シハライ</t>
    </rPh>
    <rPh sb="6" eb="7">
      <t>ガク</t>
    </rPh>
    <phoneticPr fontId="4"/>
  </si>
  <si>
    <t>Payments for acquisition of interests in subsidiaries from non-controlling interests</t>
    <phoneticPr fontId="37"/>
  </si>
  <si>
    <t>非支配持分からの子会社持分取得による支出</t>
    <phoneticPr fontId="37"/>
  </si>
  <si>
    <t>Proceeds from settlement of derivatives</t>
    <phoneticPr fontId="37"/>
  </si>
  <si>
    <t>デリバティブの決済による収入</t>
    <rPh sb="7" eb="9">
      <t>ケッサイ</t>
    </rPh>
    <rPh sb="12" eb="14">
      <t>シュウニュウ</t>
    </rPh>
    <phoneticPr fontId="4"/>
  </si>
  <si>
    <t>Net cash provided by (used in) financing activities</t>
    <phoneticPr fontId="37"/>
  </si>
  <si>
    <t>現金及び現金同等物の増減額（△は減少）</t>
    <phoneticPr fontId="37"/>
  </si>
  <si>
    <t xml:space="preserve">現金及び現金同等物の期末残高 </t>
    <rPh sb="10" eb="12">
      <t>キマツ</t>
    </rPh>
    <phoneticPr fontId="4"/>
  </si>
  <si>
    <t>*四半期においては、「期末」を「四半期末」に読み替えて計算</t>
    <phoneticPr fontId="37"/>
  </si>
  <si>
    <t>Consolidated Statement of financial position: Yearly</t>
    <phoneticPr fontId="37"/>
  </si>
  <si>
    <t>連結財政状態計算書 ：年度別</t>
    <rPh sb="0" eb="2">
      <t>レンケツ</t>
    </rPh>
    <rPh sb="2" eb="4">
      <t>ザイセイ</t>
    </rPh>
    <rPh sb="4" eb="6">
      <t>ジョウタイ</t>
    </rPh>
    <rPh sb="6" eb="9">
      <t>ケイサンショ</t>
    </rPh>
    <phoneticPr fontId="37"/>
  </si>
  <si>
    <t>YoY</t>
    <phoneticPr fontId="55"/>
  </si>
  <si>
    <t xml:space="preserve">Non-current assets </t>
    <phoneticPr fontId="37"/>
  </si>
  <si>
    <t>のれん</t>
    <phoneticPr fontId="4"/>
  </si>
  <si>
    <t>その他の金融資産</t>
    <rPh sb="2" eb="3">
      <t>タ</t>
    </rPh>
    <rPh sb="4" eb="6">
      <t>キンユウ</t>
    </rPh>
    <rPh sb="6" eb="8">
      <t>シサン</t>
    </rPh>
    <phoneticPr fontId="37"/>
  </si>
  <si>
    <t>その他の非流動資産</t>
    <rPh sb="2" eb="3">
      <t>タ</t>
    </rPh>
    <rPh sb="4" eb="5">
      <t>ヒ</t>
    </rPh>
    <rPh sb="5" eb="7">
      <t>リュウドウ</t>
    </rPh>
    <rPh sb="7" eb="9">
      <t>シサン</t>
    </rPh>
    <phoneticPr fontId="37"/>
  </si>
  <si>
    <t xml:space="preserve"> Total non-current assets</t>
    <phoneticPr fontId="37"/>
  </si>
  <si>
    <t>その他の金融負債</t>
    <rPh sb="2" eb="3">
      <t>タ</t>
    </rPh>
    <rPh sb="4" eb="6">
      <t>キンユウ</t>
    </rPh>
    <rPh sb="6" eb="8">
      <t>フサイ</t>
    </rPh>
    <phoneticPr fontId="37"/>
  </si>
  <si>
    <t>未払法人所得税</t>
    <rPh sb="0" eb="2">
      <t>ミバラ</t>
    </rPh>
    <rPh sb="2" eb="4">
      <t>ホウジン</t>
    </rPh>
    <rPh sb="4" eb="7">
      <t>ショトクゼイ</t>
    </rPh>
    <phoneticPr fontId="37"/>
  </si>
  <si>
    <t>Net liability for retirement benefits</t>
    <phoneticPr fontId="37"/>
  </si>
  <si>
    <t>退職給付に係る負債</t>
    <rPh sb="0" eb="2">
      <t>タイショク</t>
    </rPh>
    <rPh sb="2" eb="4">
      <t>キュウフ</t>
    </rPh>
    <rPh sb="5" eb="6">
      <t>カカ</t>
    </rPh>
    <rPh sb="7" eb="9">
      <t>フサイ</t>
    </rPh>
    <phoneticPr fontId="37"/>
  </si>
  <si>
    <t>繰延税金負債</t>
    <rPh sb="0" eb="2">
      <t>クリノベ</t>
    </rPh>
    <rPh sb="2" eb="4">
      <t>ゼイキン</t>
    </rPh>
    <rPh sb="4" eb="6">
      <t>フサイ</t>
    </rPh>
    <phoneticPr fontId="37"/>
  </si>
  <si>
    <t>その他の非流動負債</t>
    <rPh sb="2" eb="3">
      <t>タ</t>
    </rPh>
    <rPh sb="4" eb="5">
      <t>ヒ</t>
    </rPh>
    <rPh sb="5" eb="7">
      <t>リュウドウ</t>
    </rPh>
    <rPh sb="7" eb="9">
      <t>フサイ</t>
    </rPh>
    <phoneticPr fontId="37"/>
  </si>
  <si>
    <t>*2017年３月期通期決算発表の際に開示したIFRS実績値は概算値であったため、IFRSに準拠した確定値に変更しています</t>
    <phoneticPr fontId="37"/>
  </si>
  <si>
    <t>連結損益計算書及び主な経営指標　：四半期別</t>
    <rPh sb="0" eb="2">
      <t>レンケツ</t>
    </rPh>
    <rPh sb="2" eb="4">
      <t>ソンエキ</t>
    </rPh>
    <rPh sb="4" eb="7">
      <t>ケイサンショ</t>
    </rPh>
    <phoneticPr fontId="4"/>
  </si>
  <si>
    <t>売上収益</t>
    <rPh sb="0" eb="2">
      <t>ウリアゲ</t>
    </rPh>
    <rPh sb="2" eb="4">
      <t>シュウエキ</t>
    </rPh>
    <phoneticPr fontId="4"/>
  </si>
  <si>
    <t>売上原価</t>
    <rPh sb="0" eb="2">
      <t>ウリアゲ</t>
    </rPh>
    <rPh sb="2" eb="4">
      <t>ゲンカ</t>
    </rPh>
    <phoneticPr fontId="4"/>
  </si>
  <si>
    <t>販売費及び一般管理費</t>
    <rPh sb="0" eb="3">
      <t>ハンバイヒ</t>
    </rPh>
    <rPh sb="3" eb="4">
      <t>オヨ</t>
    </rPh>
    <rPh sb="5" eb="7">
      <t>イッパン</t>
    </rPh>
    <rPh sb="7" eb="10">
      <t>カンリヒ</t>
    </rPh>
    <phoneticPr fontId="4"/>
  </si>
  <si>
    <t>その他の営業収益</t>
    <rPh sb="2" eb="3">
      <t>タ</t>
    </rPh>
    <rPh sb="4" eb="6">
      <t>エイギョウ</t>
    </rPh>
    <rPh sb="6" eb="8">
      <t>シュウエキ</t>
    </rPh>
    <phoneticPr fontId="4"/>
  </si>
  <si>
    <t>その他の営業費用</t>
    <rPh sb="2" eb="3">
      <t>タ</t>
    </rPh>
    <rPh sb="4" eb="6">
      <t>エイギョウ</t>
    </rPh>
    <rPh sb="6" eb="8">
      <t>ヒヨウ</t>
    </rPh>
    <phoneticPr fontId="4"/>
  </si>
  <si>
    <t>営業利益</t>
    <rPh sb="0" eb="2">
      <t>エイギョウ</t>
    </rPh>
    <rPh sb="2" eb="4">
      <t>リエキ</t>
    </rPh>
    <phoneticPr fontId="4"/>
  </si>
  <si>
    <t>持分法による投資損益（△は損失）</t>
    <rPh sb="0" eb="2">
      <t>モチブン</t>
    </rPh>
    <rPh sb="2" eb="3">
      <t>ホウ</t>
    </rPh>
    <rPh sb="6" eb="8">
      <t>トウシ</t>
    </rPh>
    <rPh sb="8" eb="10">
      <t>ソンエキ</t>
    </rPh>
    <rPh sb="13" eb="15">
      <t>ソンシツ</t>
    </rPh>
    <phoneticPr fontId="4"/>
  </si>
  <si>
    <t>金融収益</t>
    <rPh sb="0" eb="2">
      <t>キンユウ</t>
    </rPh>
    <rPh sb="2" eb="4">
      <t>シュウエキ</t>
    </rPh>
    <phoneticPr fontId="4"/>
  </si>
  <si>
    <t>金融費用</t>
    <rPh sb="0" eb="2">
      <t>キンユウ</t>
    </rPh>
    <rPh sb="2" eb="4">
      <t>ヒヨウ</t>
    </rPh>
    <phoneticPr fontId="4"/>
  </si>
  <si>
    <t>税引前四半期利益</t>
    <rPh sb="0" eb="2">
      <t>ゼイビキ</t>
    </rPh>
    <rPh sb="2" eb="3">
      <t>マエ</t>
    </rPh>
    <rPh sb="3" eb="6">
      <t>シハンキ</t>
    </rPh>
    <rPh sb="6" eb="8">
      <t>リエキ</t>
    </rPh>
    <phoneticPr fontId="4"/>
  </si>
  <si>
    <t>法人所得税費用</t>
    <rPh sb="0" eb="2">
      <t>ホウジン</t>
    </rPh>
    <rPh sb="2" eb="5">
      <t>ショトクゼイ</t>
    </rPh>
    <rPh sb="5" eb="7">
      <t>ヒヨウ</t>
    </rPh>
    <phoneticPr fontId="4"/>
  </si>
  <si>
    <t>四半期利益</t>
    <rPh sb="0" eb="3">
      <t>シハンキ</t>
    </rPh>
    <rPh sb="3" eb="5">
      <t>リエキ</t>
    </rPh>
    <phoneticPr fontId="4"/>
  </si>
  <si>
    <t>親会社の所有者に帰属する四半期利益</t>
    <rPh sb="0" eb="3">
      <t>オヤガイシャ</t>
    </rPh>
    <rPh sb="4" eb="7">
      <t>ショユウシャ</t>
    </rPh>
    <rPh sb="8" eb="10">
      <t>キゾク</t>
    </rPh>
    <rPh sb="12" eb="15">
      <t>シハンキ</t>
    </rPh>
    <rPh sb="15" eb="17">
      <t>リエキ</t>
    </rPh>
    <phoneticPr fontId="4"/>
  </si>
  <si>
    <t>非支配持分に帰属する四半期利益</t>
    <rPh sb="0" eb="1">
      <t>ヒ</t>
    </rPh>
    <rPh sb="1" eb="3">
      <t>シハイ</t>
    </rPh>
    <rPh sb="3" eb="5">
      <t>モチブン</t>
    </rPh>
    <rPh sb="6" eb="8">
      <t>キゾク</t>
    </rPh>
    <rPh sb="10" eb="13">
      <t>シハンキ</t>
    </rPh>
    <rPh sb="13" eb="15">
      <t>リエキ</t>
    </rPh>
    <phoneticPr fontId="4"/>
  </si>
  <si>
    <t>減価償却費及び償却費（使用権資産の減価償却費を除く）</t>
    <rPh sb="0" eb="2">
      <t>ゲンカ</t>
    </rPh>
    <rPh sb="2" eb="4">
      <t>ショウキャク</t>
    </rPh>
    <rPh sb="4" eb="5">
      <t>ヒ</t>
    </rPh>
    <rPh sb="5" eb="6">
      <t>オヨ</t>
    </rPh>
    <rPh sb="7" eb="9">
      <t>ショウキャク</t>
    </rPh>
    <rPh sb="9" eb="10">
      <t>ヒ</t>
    </rPh>
    <phoneticPr fontId="4"/>
  </si>
  <si>
    <t>株式報酬費用</t>
    <rPh sb="0" eb="2">
      <t>カブシキ</t>
    </rPh>
    <rPh sb="2" eb="4">
      <t>ホウシュウ</t>
    </rPh>
    <rPh sb="4" eb="6">
      <t>ヒヨウ</t>
    </rPh>
    <phoneticPr fontId="4"/>
  </si>
  <si>
    <t>広告宣伝費</t>
    <rPh sb="0" eb="2">
      <t>コウコク</t>
    </rPh>
    <rPh sb="2" eb="5">
      <t>センデンヒ</t>
    </rPh>
    <phoneticPr fontId="4"/>
  </si>
  <si>
    <t>販売促進費</t>
    <rPh sb="0" eb="2">
      <t>ハンバイ</t>
    </rPh>
    <rPh sb="2" eb="4">
      <t>ソクシン</t>
    </rPh>
    <rPh sb="4" eb="5">
      <t>ヒ</t>
    </rPh>
    <phoneticPr fontId="4"/>
  </si>
  <si>
    <t>従業員給付費用</t>
    <rPh sb="0" eb="3">
      <t>ジュウギョウイン</t>
    </rPh>
    <rPh sb="3" eb="5">
      <t>キュウフ</t>
    </rPh>
    <rPh sb="5" eb="7">
      <t>ヒヨウ</t>
    </rPh>
    <phoneticPr fontId="4"/>
  </si>
  <si>
    <t>業務委託費</t>
    <rPh sb="0" eb="2">
      <t>ギョウム</t>
    </rPh>
    <rPh sb="2" eb="4">
      <t>イタク</t>
    </rPh>
    <rPh sb="4" eb="5">
      <t>ヒ</t>
    </rPh>
    <phoneticPr fontId="4"/>
  </si>
  <si>
    <t>賃借料</t>
    <rPh sb="0" eb="3">
      <t>チンシャクリョウ</t>
    </rPh>
    <phoneticPr fontId="4"/>
  </si>
  <si>
    <t>減価償却費及び償却費</t>
    <rPh sb="0" eb="2">
      <t>ゲンカ</t>
    </rPh>
    <rPh sb="2" eb="4">
      <t>ショウキャク</t>
    </rPh>
    <rPh sb="4" eb="5">
      <t>ヒ</t>
    </rPh>
    <phoneticPr fontId="4"/>
  </si>
  <si>
    <t>その他</t>
    <rPh sb="2" eb="3">
      <t>タ</t>
    </rPh>
    <phoneticPr fontId="4"/>
  </si>
  <si>
    <t>HRテクノロジー事業</t>
    <rPh sb="8" eb="10">
      <t>ジギョウ</t>
    </rPh>
    <phoneticPr fontId="4"/>
  </si>
  <si>
    <t>人材領域</t>
    <rPh sb="0" eb="2">
      <t>ジンザイ</t>
    </rPh>
    <rPh sb="2" eb="4">
      <t>リョウイキ</t>
    </rPh>
    <phoneticPr fontId="4"/>
  </si>
  <si>
    <t>国内人材募集</t>
    <rPh sb="0" eb="2">
      <t>コクナイ</t>
    </rPh>
    <rPh sb="2" eb="4">
      <t>ジンザイ</t>
    </rPh>
    <rPh sb="4" eb="6">
      <t>ボシュウ</t>
    </rPh>
    <phoneticPr fontId="4"/>
  </si>
  <si>
    <t>人材領域その他</t>
    <rPh sb="6" eb="7">
      <t>タ</t>
    </rPh>
    <phoneticPr fontId="4"/>
  </si>
  <si>
    <t>販促領域</t>
    <rPh sb="0" eb="2">
      <t>ハンソク</t>
    </rPh>
    <rPh sb="2" eb="4">
      <t>リョウイキ</t>
    </rPh>
    <phoneticPr fontId="4"/>
  </si>
  <si>
    <t>住宅</t>
    <rPh sb="0" eb="2">
      <t>ジュウタク</t>
    </rPh>
    <phoneticPr fontId="4"/>
  </si>
  <si>
    <t>美容</t>
    <rPh sb="0" eb="2">
      <t>ビヨウ</t>
    </rPh>
    <phoneticPr fontId="4"/>
  </si>
  <si>
    <t>結婚</t>
    <rPh sb="0" eb="2">
      <t>ケッコン</t>
    </rPh>
    <phoneticPr fontId="4"/>
  </si>
  <si>
    <t>旅行</t>
    <rPh sb="0" eb="2">
      <t>リョコウ</t>
    </rPh>
    <phoneticPr fontId="4"/>
  </si>
  <si>
    <t>飲食</t>
    <rPh sb="0" eb="2">
      <t>インショク</t>
    </rPh>
    <phoneticPr fontId="4"/>
  </si>
  <si>
    <t>販促領域その他</t>
    <rPh sb="6" eb="7">
      <t>タ</t>
    </rPh>
    <phoneticPr fontId="4"/>
  </si>
  <si>
    <t>その他/消去</t>
    <rPh sb="2" eb="3">
      <t>タ</t>
    </rPh>
    <rPh sb="4" eb="6">
      <t>ショウキョ</t>
    </rPh>
    <phoneticPr fontId="4"/>
  </si>
  <si>
    <t>人材派遣事業</t>
    <rPh sb="0" eb="2">
      <t>ジンザイ</t>
    </rPh>
    <rPh sb="2" eb="4">
      <t>ハケン</t>
    </rPh>
    <rPh sb="4" eb="6">
      <t>ジギョウ</t>
    </rPh>
    <phoneticPr fontId="4"/>
  </si>
  <si>
    <t>日本</t>
    <rPh sb="0" eb="2">
      <t>ニホン</t>
    </rPh>
    <phoneticPr fontId="4"/>
  </si>
  <si>
    <t>欧州、米国及び豪州</t>
    <rPh sb="0" eb="2">
      <t>オウシュウ</t>
    </rPh>
    <rPh sb="3" eb="5">
      <t>ベイコク</t>
    </rPh>
    <rPh sb="5" eb="6">
      <t>オヨ</t>
    </rPh>
    <rPh sb="7" eb="9">
      <t>ゴウシュウ</t>
    </rPh>
    <phoneticPr fontId="4"/>
  </si>
  <si>
    <t>調整額</t>
    <rPh sb="0" eb="2">
      <t>チョウセイ</t>
    </rPh>
    <rPh sb="2" eb="3">
      <t>ガク</t>
    </rPh>
    <phoneticPr fontId="4"/>
  </si>
  <si>
    <t>*Adjusted profit and Adjusted EPS are not disclosed from the fiscal year ending March 31, 2025, due to a revision of voluntary disclosure. indicators.</t>
    <phoneticPr fontId="4"/>
  </si>
  <si>
    <t>連結損益計算書及び主な経営指標　：年度別</t>
    <rPh sb="0" eb="2">
      <t>レンケツ</t>
    </rPh>
    <rPh sb="2" eb="4">
      <t>ソンエキ</t>
    </rPh>
    <rPh sb="4" eb="7">
      <t>ケイサンショ</t>
    </rPh>
    <rPh sb="7" eb="8">
      <t>オヨ</t>
    </rPh>
    <rPh sb="9" eb="10">
      <t>オモ</t>
    </rPh>
    <rPh sb="11" eb="13">
      <t>ケイエイ</t>
    </rPh>
    <rPh sb="13" eb="15">
      <t>シヒョウ</t>
    </rPh>
    <phoneticPr fontId="4"/>
  </si>
  <si>
    <t>-</t>
    <phoneticPr fontId="4"/>
  </si>
  <si>
    <t>当期利益</t>
    <rPh sb="0" eb="2">
      <t>トウキ</t>
    </rPh>
    <rPh sb="2" eb="4">
      <t>リエキ</t>
    </rPh>
    <phoneticPr fontId="4"/>
  </si>
  <si>
    <t>親会社の所有者に帰属する当期利益</t>
    <rPh sb="0" eb="3">
      <t>オヤガイシャ</t>
    </rPh>
    <rPh sb="4" eb="7">
      <t>ショユウシャ</t>
    </rPh>
    <rPh sb="8" eb="10">
      <t>キゾク</t>
    </rPh>
    <rPh sb="12" eb="14">
      <t>トウキ</t>
    </rPh>
    <rPh sb="14" eb="16">
      <t>リエキ</t>
    </rPh>
    <phoneticPr fontId="4"/>
  </si>
  <si>
    <t>非支配持分に帰属する当期利益</t>
    <rPh sb="0" eb="1">
      <t>ヒ</t>
    </rPh>
    <rPh sb="1" eb="3">
      <t>シハイ</t>
    </rPh>
    <rPh sb="3" eb="5">
      <t>モチブン</t>
    </rPh>
    <rPh sb="6" eb="8">
      <t>キゾク</t>
    </rPh>
    <rPh sb="10" eb="12">
      <t>トウキ</t>
    </rPh>
    <rPh sb="12" eb="14">
      <t>リエキ</t>
    </rPh>
    <phoneticPr fontId="4"/>
  </si>
  <si>
    <t>Return on equity</t>
    <phoneticPr fontId="4"/>
  </si>
  <si>
    <t>ROE</t>
    <phoneticPr fontId="4"/>
  </si>
  <si>
    <t>セグメント情報：年度別</t>
    <rPh sb="5" eb="7">
      <t>ジョウホウ</t>
    </rPh>
    <phoneticPr fontId="4"/>
  </si>
  <si>
    <t>FY2022</t>
    <phoneticPr fontId="4"/>
  </si>
  <si>
    <t>FY2023</t>
    <phoneticPr fontId="4"/>
  </si>
  <si>
    <t>HR Solutions Others</t>
    <phoneticPr fontId="4"/>
  </si>
  <si>
    <t>Marketing Solutions Others</t>
    <phoneticPr fontId="4"/>
  </si>
  <si>
    <t>*All figures are prepared in accordance with IFRS.</t>
    <phoneticPr fontId="4"/>
  </si>
  <si>
    <t xml:space="preserve">*All quarterly financial information are derived from our unaudited quarterly consolidated financial statements. </t>
    <phoneticPr fontId="4"/>
  </si>
  <si>
    <t>*Those figures are finalized under IFRS since the figures announced at FY2016 full-year results were estimated amounts as of the time.</t>
    <phoneticPr fontId="4"/>
  </si>
  <si>
    <t>*The Company implemented a three-for-one stock split of its common stock effective July 1, 2017.</t>
    <phoneticPr fontId="4"/>
  </si>
  <si>
    <t xml:space="preserve"> Adjusted EBITDA(FY2021-) = operating income + depreciation and amortization (excluding depreciation of right-of-use assets) + share-based payment expenses ± other operating income/expense</t>
    <phoneticPr fontId="4"/>
  </si>
  <si>
    <t xml:space="preserve"> Adjusted EBITDA(-FY2020) = operating income + depreciation and amortization (excluding depreciation of right-of-use assets) ± other operating income/expense</t>
    <phoneticPr fontId="4"/>
  </si>
  <si>
    <t xml:space="preserve"> Adjusted EBITDA(~FY2018)= Operating income  + Depreciation and amortization ± Other operating income, expenses</t>
    <phoneticPr fontId="4"/>
  </si>
  <si>
    <t xml:space="preserve">*We have changed adjustment items for adjusted EBITDA from FY2022. </t>
    <phoneticPr fontId="4"/>
  </si>
  <si>
    <t xml:space="preserve">*After Q1 FY2019, adjusted EBITDA of some subsidiaries in Marketing Solutions and HR Solutions in Matching &amp; Solutions was not adjusted for the impact of the adoption of IFRS 16 and such amount is included in Other and Elimination, but the effect of this is not material. </t>
    <phoneticPr fontId="4"/>
  </si>
  <si>
    <t>2017年3月期～2026年3月期 第3四半期</t>
    <rPh sb="3" eb="4">
      <t>ダイ</t>
    </rPh>
    <rPh sb="5" eb="8">
      <t>シハンキ</t>
    </rPh>
    <phoneticPr fontId="37"/>
  </si>
  <si>
    <t>FY2016~Q3 FY2025</t>
    <phoneticPr fontId="37"/>
  </si>
  <si>
    <t>Q3YTD</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</si>
</sst>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5">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Red]\-#,##0;&quot;－&quot;"/>
    <numFmt numFmtId="180" formatCode="0.0%"/>
    <numFmt numFmtId="181" formatCode="#,##0_);[Red]\(#,##0\)"/>
    <numFmt numFmtId="182" formatCode="&quot;$&quot;#,##0_);[Red]\(&quot;$&quot;#,##0\)"/>
    <numFmt numFmtId="183" formatCode="&quot;$&quot;#,##0.00_);[Red]\(&quot;$&quot;#,##0.00\)"/>
    <numFmt numFmtId="184" formatCode="0.000000E+00"/>
    <numFmt numFmtId="185" formatCode="#,##0_);\(#,##0\)"/>
    <numFmt numFmtId="186" formatCode="#,##0.0"/>
    <numFmt numFmtId="187" formatCode="##,##0.0&quot;%&quot;"/>
    <numFmt numFmtId="188" formatCode="#,##0.0;\-#,##0.0;0;\-"/>
    <numFmt numFmtId="189" formatCode="\+0.0\p\t;\-0.0\p\t;0.0\p\t;\-"/>
    <numFmt numFmtId="190" formatCode="#0.0&quot;%&quot;;\-#0.0&quot;%&quot;;0.0&quot;%&quot;;\-"/>
    <numFmt numFmtId="191" formatCode="#,##0.0_ "/>
    <numFmt numFmtId="192" formatCode="#,##0.0;[Red]\-#,##0.0"/>
    <numFmt numFmtId="193" formatCode="#,##0.0;\-#,##0.0;0.0;\-"/>
    <numFmt numFmtId="194" formatCode="#,##0.00;\-#,##0.00;0.0;\-"/>
    <numFmt numFmtId="195" formatCode="#,##0.0&quot;%&quot;;\-#0.0&quot;%&quot;;0.0&quot;%&quot;;\-"/>
    <numFmt numFmtId="196" formatCode="0.0"/>
    <numFmt numFmtId="197" formatCode="\+0.0\p\t;\-0.0\p\t"/>
    <numFmt numFmtId="198" formatCode="#,##0;\-#,##0;0;\-"/>
    <numFmt numFmtId="199" formatCode="0_);[Red]\(0\)"/>
  </numFmts>
  <fonts count="1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Meiryo UI"/>
      <family val="2"/>
      <charset val="128"/>
    </font>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Meiryo UI"/>
      <family val="3"/>
      <charset val="128"/>
    </font>
    <font>
      <sz val="11"/>
      <color theme="1"/>
      <name val="ＭＳ Ｐゴシック"/>
      <family val="3"/>
      <charset val="128"/>
      <scheme val="minor"/>
    </font>
    <font>
      <sz val="11"/>
      <color rgb="FFFF0000"/>
      <name val="ＭＳ Ｐゴシック"/>
      <family val="3"/>
      <charset val="128"/>
      <scheme val="minor"/>
    </font>
    <font>
      <sz val="9"/>
      <color theme="1"/>
      <name val="Meiryo UI"/>
      <family val="3"/>
      <charset val="128"/>
    </font>
    <font>
      <b/>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name val="ＭＳ ゴシック"/>
      <family val="3"/>
      <charset val="128"/>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0"/>
      <color theme="1"/>
      <name val="HGPｺﾞｼｯｸM"/>
      <family val="3"/>
      <charset val="128"/>
    </font>
    <font>
      <sz val="9"/>
      <color theme="1"/>
      <name val="MS UI Gothic"/>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4"/>
      <name val="ＭＳ Ｐゴシック"/>
      <family val="3"/>
      <charset val="128"/>
    </font>
    <font>
      <b/>
      <sz val="11"/>
      <color rgb="FF3F3F3F"/>
      <name val="ＭＳ Ｐゴシック"/>
      <family val="3"/>
      <charset val="128"/>
      <scheme val="minor"/>
    </font>
    <font>
      <sz val="11"/>
      <name val="ＭＳ 明朝"/>
      <family val="1"/>
      <charset val="128"/>
    </font>
    <font>
      <i/>
      <sz val="11"/>
      <color rgb="FF7F7F7F"/>
      <name val="ＭＳ Ｐゴシック"/>
      <family val="3"/>
      <charset val="128"/>
      <scheme val="minor"/>
    </font>
    <font>
      <sz val="11"/>
      <color rgb="FF3F3F76"/>
      <name val="ＭＳ Ｐゴシック"/>
      <family val="3"/>
      <charset val="128"/>
      <scheme val="minor"/>
    </font>
    <font>
      <sz val="14"/>
      <name val="ＭＳ 明朝"/>
      <family val="1"/>
      <charset val="128"/>
    </font>
    <font>
      <sz val="11"/>
      <color rgb="FF006100"/>
      <name val="ＭＳ Ｐゴシック"/>
      <family val="3"/>
      <charset val="128"/>
      <scheme val="minor"/>
    </font>
    <font>
      <sz val="10"/>
      <name val="Meiryo UI"/>
      <family val="3"/>
      <charset val="128"/>
    </font>
    <font>
      <b/>
      <sz val="15"/>
      <color indexed="56"/>
      <name val="ＭＳ Ｐゴシック"/>
      <family val="3"/>
      <charset val="128"/>
    </font>
    <font>
      <sz val="11"/>
      <color indexed="8"/>
      <name val="ＭＳ Ｐゴシック"/>
      <family val="3"/>
      <charset val="128"/>
    </font>
    <font>
      <sz val="12"/>
      <color theme="1"/>
      <name val="Meiryo UI"/>
      <family val="3"/>
      <charset val="128"/>
    </font>
    <font>
      <b/>
      <sz val="9"/>
      <color theme="0"/>
      <name val="Meiryo UI"/>
      <family val="3"/>
      <charset val="128"/>
    </font>
    <font>
      <sz val="9"/>
      <name val="Meiryo UI"/>
      <family val="3"/>
      <charset val="128"/>
    </font>
    <font>
      <sz val="36"/>
      <name val="Meiryo UI"/>
      <family val="3"/>
      <charset val="128"/>
    </font>
    <font>
      <sz val="28"/>
      <name val="Meiryo UI"/>
      <family val="3"/>
      <charset val="128"/>
    </font>
    <font>
      <sz val="10"/>
      <name val="Arial"/>
      <family val="2"/>
    </font>
    <font>
      <sz val="10"/>
      <name val="ＭＳ Ｐゴシック"/>
      <family val="3"/>
      <charset val="128"/>
    </font>
    <font>
      <sz val="10"/>
      <color theme="1"/>
      <name val="ＭＳ Ｐゴシック"/>
      <family val="3"/>
      <charset val="128"/>
    </font>
    <font>
      <sz val="10"/>
      <color theme="1"/>
      <name val="ＭＳ Ｐゴシック"/>
      <family val="3"/>
      <charset val="128"/>
      <scheme val="minor"/>
    </font>
    <font>
      <sz val="10"/>
      <color theme="1"/>
      <name val="Meiryo UI"/>
      <family val="2"/>
      <charset val="128"/>
    </font>
    <font>
      <sz val="11"/>
      <color indexed="60"/>
      <name val="ＭＳ Ｐゴシック"/>
      <family val="3"/>
      <charset val="128"/>
    </font>
    <font>
      <b/>
      <sz val="13"/>
      <color indexed="56"/>
      <name val="ＭＳ Ｐゴシック"/>
      <family val="3"/>
      <charset val="128"/>
    </font>
    <font>
      <sz val="11"/>
      <color indexed="9"/>
      <name val="ＭＳ Ｐゴシック"/>
      <family val="3"/>
      <charset val="128"/>
    </font>
    <font>
      <sz val="10"/>
      <color indexed="8"/>
      <name val="Arial"/>
      <family val="2"/>
    </font>
    <font>
      <sz val="8"/>
      <name val="Arial"/>
      <family val="2"/>
    </font>
    <font>
      <b/>
      <sz val="12"/>
      <name val="Arial"/>
      <family val="2"/>
    </font>
    <font>
      <u/>
      <sz val="10"/>
      <color indexed="12"/>
      <name val="MS Sans Serif"/>
      <family val="2"/>
    </font>
    <font>
      <sz val="10"/>
      <name val="MS Sans Serif"/>
      <family val="2"/>
    </font>
    <font>
      <sz val="14"/>
      <name val="Terminal"/>
      <family val="3"/>
      <charset val="255"/>
    </font>
    <font>
      <b/>
      <sz val="11"/>
      <name val="Helv"/>
      <family val="2"/>
    </font>
    <font>
      <b/>
      <sz val="18"/>
      <color indexed="56"/>
      <name val="ＭＳ Ｐゴシック"/>
      <family val="3"/>
      <charset val="128"/>
    </font>
    <font>
      <b/>
      <sz val="11"/>
      <color indexed="9"/>
      <name val="ＭＳ Ｐゴシック"/>
      <family val="3"/>
      <charset val="128"/>
    </font>
    <font>
      <sz val="11"/>
      <color theme="1"/>
      <name val="ＭＳ Ｐゴシック"/>
      <family val="2"/>
      <scheme val="minor"/>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4"/>
      <name val="ＭＳ ・団"/>
      <family val="1"/>
      <charset val="128"/>
    </font>
    <font>
      <sz val="11"/>
      <color indexed="17"/>
      <name val="ＭＳ Ｐゴシック"/>
      <family val="3"/>
      <charset val="128"/>
    </font>
    <font>
      <sz val="9"/>
      <color theme="0"/>
      <name val="Meiryo UI"/>
      <family val="3"/>
      <charset val="128"/>
    </font>
    <font>
      <sz val="8"/>
      <color theme="1"/>
      <name val="Meiryo UI"/>
      <family val="3"/>
      <charset val="128"/>
    </font>
    <font>
      <b/>
      <sz val="12"/>
      <color theme="1"/>
      <name val="Meiryo UI"/>
      <family val="3"/>
      <charset val="128"/>
    </font>
    <font>
      <sz val="18"/>
      <color theme="3"/>
      <name val="ＭＳ Ｐゴシック"/>
      <family val="2"/>
      <charset val="128"/>
      <scheme val="major"/>
    </font>
    <font>
      <sz val="24"/>
      <name val="Meiryo UI"/>
      <family val="3"/>
      <charset val="128"/>
    </font>
    <font>
      <sz val="12"/>
      <color rgb="FFFF0000"/>
      <name val="Meiryo UI"/>
      <family val="3"/>
      <charset val="128"/>
    </font>
    <font>
      <sz val="9"/>
      <color rgb="FFFF0000"/>
      <name val="Meiryo UI"/>
      <family val="3"/>
      <charset val="128"/>
    </font>
    <font>
      <sz val="8"/>
      <color rgb="FFFF0000"/>
      <name val="Meiryo UI"/>
      <family val="3"/>
      <charset val="128"/>
    </font>
    <font>
      <sz val="8"/>
      <name val="Meiryo UI"/>
      <family val="3"/>
      <charset val="128"/>
    </font>
    <font>
      <sz val="8"/>
      <color theme="0"/>
      <name val="Meiryo UI"/>
      <family val="3"/>
      <charset val="128"/>
    </font>
    <font>
      <sz val="9"/>
      <color theme="0" tint="-0.249977111117893"/>
      <name val="Meiryo UI"/>
      <family val="3"/>
      <charset val="128"/>
    </font>
    <font>
      <b/>
      <sz val="15"/>
      <color theme="3"/>
      <name val="Meiryo UI"/>
      <family val="2"/>
      <charset val="128"/>
    </font>
    <font>
      <b/>
      <sz val="13"/>
      <color theme="3"/>
      <name val="Meiryo UI"/>
      <family val="2"/>
      <charset val="128"/>
    </font>
    <font>
      <b/>
      <sz val="11"/>
      <color theme="3"/>
      <name val="Meiryo UI"/>
      <family val="2"/>
      <charset val="128"/>
    </font>
    <font>
      <sz val="11"/>
      <color rgb="FF006100"/>
      <name val="Meiryo UI"/>
      <family val="2"/>
      <charset val="128"/>
    </font>
    <font>
      <sz val="11"/>
      <color rgb="FF9C0006"/>
      <name val="Meiryo UI"/>
      <family val="2"/>
      <charset val="128"/>
    </font>
    <font>
      <sz val="11"/>
      <color rgb="FF9C6500"/>
      <name val="Meiryo UI"/>
      <family val="2"/>
      <charset val="128"/>
    </font>
    <font>
      <sz val="11"/>
      <color rgb="FF3F3F76"/>
      <name val="Meiryo UI"/>
      <family val="2"/>
      <charset val="128"/>
    </font>
    <font>
      <b/>
      <sz val="11"/>
      <color rgb="FF3F3F3F"/>
      <name val="Meiryo UI"/>
      <family val="2"/>
      <charset val="128"/>
    </font>
    <font>
      <b/>
      <sz val="11"/>
      <color rgb="FFFA7D00"/>
      <name val="Meiryo UI"/>
      <family val="2"/>
      <charset val="128"/>
    </font>
    <font>
      <sz val="11"/>
      <color rgb="FFFA7D00"/>
      <name val="Meiryo UI"/>
      <family val="2"/>
      <charset val="128"/>
    </font>
    <font>
      <b/>
      <sz val="11"/>
      <color theme="0"/>
      <name val="Meiryo UI"/>
      <family val="2"/>
      <charset val="128"/>
    </font>
    <font>
      <sz val="11"/>
      <color rgb="FFFF0000"/>
      <name val="Meiryo UI"/>
      <family val="2"/>
      <charset val="128"/>
    </font>
    <font>
      <i/>
      <sz val="11"/>
      <color rgb="FF7F7F7F"/>
      <name val="Meiryo UI"/>
      <family val="2"/>
      <charset val="128"/>
    </font>
    <font>
      <b/>
      <sz val="11"/>
      <color theme="1"/>
      <name val="Meiryo UI"/>
      <family val="2"/>
      <charset val="128"/>
    </font>
    <font>
      <sz val="11"/>
      <color theme="0"/>
      <name val="Meiryo UI"/>
      <family val="2"/>
      <charset val="128"/>
    </font>
    <font>
      <sz val="18"/>
      <color theme="3"/>
      <name val="ＭＳ Ｐゴシック"/>
      <family val="3"/>
      <charset val="128"/>
      <scheme val="major"/>
    </font>
    <font>
      <u/>
      <sz val="11"/>
      <color rgb="FF0000FF"/>
      <name val="ＭＳ Ｐゴシック"/>
      <family val="3"/>
      <charset val="128"/>
      <scheme val="minor"/>
    </font>
    <font>
      <u/>
      <sz val="11"/>
      <color rgb="FF800080"/>
      <name val="ＭＳ Ｐゴシック"/>
      <family val="3"/>
      <charset val="128"/>
      <scheme val="minor"/>
    </font>
    <font>
      <sz val="11"/>
      <color theme="1"/>
      <name val="Meiryo UI"/>
      <family val="3"/>
      <charset val="128"/>
    </font>
    <font>
      <b/>
      <sz val="9"/>
      <color theme="1"/>
      <name val="Meiryo UI"/>
      <family val="3"/>
      <charset val="128"/>
    </font>
    <font>
      <sz val="11"/>
      <name val="Meiryo UI"/>
      <family val="3"/>
      <charset val="128"/>
    </font>
    <font>
      <sz val="8"/>
      <color rgb="FF000000"/>
      <name val="Meiryo UI"/>
      <family val="3"/>
      <charset val="128"/>
    </font>
    <font>
      <sz val="20"/>
      <color theme="1"/>
      <name val="Meiryo UI"/>
      <family val="2"/>
      <charset val="128"/>
    </font>
    <font>
      <sz val="22"/>
      <color theme="1"/>
      <name val="Meiryo UI"/>
      <family val="2"/>
      <charset val="128"/>
    </font>
    <font>
      <sz val="28"/>
      <color theme="1"/>
      <name val="Meiryo UI"/>
      <family val="2"/>
      <charset val="128"/>
    </font>
    <font>
      <sz val="36"/>
      <color theme="1"/>
      <name val="Meiryo UI"/>
      <family val="2"/>
      <charset val="128"/>
    </font>
    <font>
      <sz val="24"/>
      <color theme="1"/>
      <name val="Meiryo UI"/>
      <family val="2"/>
      <charset val="128"/>
    </font>
    <font>
      <sz val="8"/>
      <color theme="0" tint="-0.249977111117893"/>
      <name val="Meiryo UI"/>
      <family val="3"/>
      <charset val="128"/>
    </font>
    <font>
      <sz val="11"/>
      <color rgb="FF000000"/>
      <name val="ＭＳ Ｐゴシック"/>
      <family val="3"/>
      <charset val="128"/>
      <scheme val="minor"/>
    </font>
    <font>
      <sz val="11"/>
      <color rgb="FF000000"/>
      <name val="ＭＳ Ｐゴシック"/>
      <family val="2"/>
      <scheme val="minor"/>
    </font>
    <font>
      <sz val="9"/>
      <color rgb="FF000000"/>
      <name val="Meiryo"/>
      <family val="3"/>
      <charset val="128"/>
    </font>
    <font>
      <sz val="11"/>
      <color rgb="FF000000"/>
      <name val="MS PGothic"/>
      <family val="3"/>
      <charset val="128"/>
    </font>
    <font>
      <sz val="11"/>
      <color theme="1"/>
      <name val="Meiryo"/>
      <family val="3"/>
      <charset val="128"/>
    </font>
    <font>
      <sz val="11"/>
      <color theme="1"/>
      <name val="MS PGothic"/>
      <family val="3"/>
      <charset val="128"/>
    </font>
    <font>
      <b/>
      <sz val="12"/>
      <color theme="1"/>
      <name val="Meiryo"/>
      <family val="3"/>
      <charset val="128"/>
    </font>
    <font>
      <sz val="8"/>
      <color theme="1"/>
      <name val="Meiryo"/>
      <family val="3"/>
      <charset val="128"/>
    </font>
    <font>
      <sz val="9"/>
      <color rgb="FFFF0000"/>
      <name val="Meiryo"/>
      <family val="3"/>
      <charset val="128"/>
    </font>
    <font>
      <b/>
      <sz val="9"/>
      <color theme="0"/>
      <name val="Meiryo"/>
      <family val="3"/>
      <charset val="128"/>
    </font>
    <font>
      <sz val="8"/>
      <color rgb="FFFF0000"/>
      <name val="Meiryo"/>
      <family val="3"/>
      <charset val="128"/>
    </font>
    <font>
      <sz val="9"/>
      <color rgb="FFFFFFFF"/>
      <name val="Meiryo"/>
      <family val="3"/>
      <charset val="128"/>
    </font>
    <font>
      <sz val="9"/>
      <color rgb="FF000000"/>
      <name val="MS PGothic"/>
      <family val="3"/>
      <charset val="128"/>
    </font>
    <font>
      <sz val="9"/>
      <color theme="1"/>
      <name val="Meiryo"/>
      <family val="3"/>
      <charset val="128"/>
    </font>
    <font>
      <sz val="11"/>
      <name val="Calibri"/>
      <family val="2"/>
    </font>
    <font>
      <b/>
      <sz val="9"/>
      <color rgb="FFFF0000"/>
      <name val="Meiryo"/>
      <family val="3"/>
      <charset val="128"/>
    </font>
    <font>
      <b/>
      <sz val="9"/>
      <color theme="1"/>
      <name val="Meiryo"/>
      <family val="3"/>
      <charset val="128"/>
    </font>
    <font>
      <sz val="11"/>
      <color theme="1"/>
      <name val="Calibri"/>
      <family val="2"/>
    </font>
    <font>
      <sz val="6"/>
      <name val="ＭＳ Ｐゴシック"/>
      <family val="3"/>
      <charset val="128"/>
      <scheme val="minor"/>
    </font>
    <font>
      <sz val="9"/>
      <color theme="1"/>
      <name val="MS PGothic"/>
      <family val="3"/>
      <charset val="128"/>
    </font>
    <font>
      <sz val="9"/>
      <color theme="1"/>
      <name val="ＭＳ Ｐゴシック"/>
      <family val="2"/>
      <scheme val="minor"/>
    </font>
    <font>
      <sz val="9"/>
      <name val="Meiryo"/>
      <family val="3"/>
      <charset val="128"/>
    </font>
    <font>
      <sz val="11"/>
      <color rgb="FFFF0000"/>
      <name val="MS PGothic"/>
      <family val="3"/>
      <charset val="128"/>
    </font>
    <font>
      <sz val="11"/>
      <name val="ＭＳ Ｐゴシック"/>
      <family val="2"/>
      <charset val="128"/>
      <scheme val="minor"/>
    </font>
    <font>
      <b/>
      <sz val="9"/>
      <name val="Meiryo UI"/>
      <family val="3"/>
      <charset val="128"/>
    </font>
    <font>
      <b/>
      <sz val="12"/>
      <name val="Meiryo UI"/>
      <family val="3"/>
      <charset val="128"/>
    </font>
    <font>
      <sz val="11"/>
      <color rgb="FF9C5700"/>
      <name val="ＭＳ Ｐゴシック"/>
      <family val="2"/>
      <charset val="128"/>
      <scheme val="minor"/>
    </font>
    <font>
      <sz val="11"/>
      <color rgb="FF000000"/>
      <name val="ＭＳ ゴシック"/>
      <family val="2"/>
    </font>
    <font>
      <sz val="9"/>
      <color rgb="FF000000"/>
      <name val="Meiryo UI"/>
      <family val="3"/>
      <charset val="128"/>
    </font>
    <font>
      <sz val="11"/>
      <color rgb="FF000000"/>
      <name val="Meiryo UI"/>
      <family val="3"/>
      <charset val="128"/>
    </font>
    <font>
      <sz val="11"/>
      <color rgb="FFFF0000"/>
      <name val="Meiryo UI"/>
      <family val="3"/>
      <charset val="128"/>
    </font>
  </fonts>
  <fills count="66">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000000"/>
        <bgColor rgb="FF000000"/>
      </patternFill>
    </fill>
    <fill>
      <patternFill patternType="solid">
        <fgColor theme="0"/>
        <bgColor theme="0"/>
      </patternFill>
    </fill>
    <fill>
      <patternFill patternType="solid">
        <fgColor rgb="FFFFFFFF"/>
        <bgColor rgb="FFFFFFFF"/>
      </patternFill>
    </fill>
    <fill>
      <patternFill patternType="solid">
        <fgColor rgb="FFF3F3F3"/>
        <bgColor rgb="FFF3F3F3"/>
      </patternFill>
    </fill>
    <fill>
      <patternFill patternType="solid">
        <fgColor rgb="FFF3F3F3"/>
        <bgColor indexed="64"/>
      </patternFill>
    </fill>
  </fills>
  <borders count="124">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indexed="64"/>
      </bottom>
      <diagonal/>
    </border>
    <border>
      <left/>
      <right/>
      <top style="thin">
        <color theme="0" tint="-0.499984740745262"/>
      </top>
      <bottom/>
      <diagonal/>
    </border>
    <border>
      <left style="thin">
        <color auto="1"/>
      </left>
      <right style="thin">
        <color auto="1"/>
      </right>
      <top style="thin">
        <color auto="1"/>
      </top>
      <bottom style="thin">
        <color auto="1"/>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hair">
        <color theme="0"/>
      </left>
      <right/>
      <top style="hair">
        <color theme="0"/>
      </top>
      <bottom style="thin">
        <color indexed="64"/>
      </bottom>
      <diagonal/>
    </border>
    <border>
      <left/>
      <right style="hair">
        <color theme="0"/>
      </right>
      <top style="hair">
        <color theme="0"/>
      </top>
      <bottom style="thin">
        <color indexed="64"/>
      </bottom>
      <diagonal/>
    </border>
    <border>
      <left/>
      <right/>
      <top style="hair">
        <color theme="0"/>
      </top>
      <bottom style="thin">
        <color indexed="64"/>
      </bottom>
      <diagonal/>
    </border>
    <border>
      <left style="hair">
        <color theme="0"/>
      </left>
      <right style="hair">
        <color theme="0"/>
      </right>
      <top style="hair">
        <color theme="0"/>
      </top>
      <bottom style="hair">
        <color theme="0"/>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theme="0"/>
      </left>
      <right/>
      <top style="hair">
        <color theme="0"/>
      </top>
      <bottom/>
      <diagonal/>
    </border>
    <border>
      <left/>
      <right style="hair">
        <color theme="0"/>
      </right>
      <top style="hair">
        <color theme="0"/>
      </top>
      <bottom/>
      <diagonal/>
    </border>
    <border>
      <left/>
      <right/>
      <top style="hair">
        <color theme="0"/>
      </top>
      <bottom/>
      <diagonal/>
    </border>
    <border>
      <left/>
      <right/>
      <top/>
      <bottom style="hair">
        <color theme="0"/>
      </bottom>
      <diagonal/>
    </border>
    <border>
      <left/>
      <right style="hair">
        <color theme="0"/>
      </right>
      <top/>
      <bottom style="hair">
        <color theme="0"/>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top style="thin">
        <color auto="1"/>
      </top>
      <bottom/>
      <diagonal/>
    </border>
    <border>
      <left style="hair">
        <color indexed="64"/>
      </left>
      <right/>
      <top style="thin">
        <color theme="0" tint="-0.499984740745262"/>
      </top>
      <bottom/>
      <diagonal/>
    </border>
    <border>
      <left style="hair">
        <color theme="0"/>
      </left>
      <right/>
      <top/>
      <bottom style="hair">
        <color theme="0"/>
      </bottom>
      <diagonal/>
    </border>
    <border>
      <left style="thin">
        <color theme="0"/>
      </left>
      <right/>
      <top style="hair">
        <color theme="0"/>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theme="0"/>
      </right>
      <top style="hair">
        <color theme="0"/>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auto="1"/>
      </top>
      <bottom style="thin">
        <color auto="1"/>
      </bottom>
      <diagonal/>
    </border>
    <border>
      <left/>
      <right/>
      <top style="thin">
        <color indexed="64"/>
      </top>
      <bottom/>
      <diagonal/>
    </border>
    <border>
      <left/>
      <right style="hair">
        <color theme="0"/>
      </right>
      <top style="hair">
        <color theme="0"/>
      </top>
      <bottom style="hair">
        <color theme="0"/>
      </bottom>
      <diagonal/>
    </border>
    <border>
      <left style="hair">
        <color theme="0"/>
      </left>
      <right style="thin">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diagonal/>
    </border>
    <border>
      <left/>
      <right style="hair">
        <color indexed="64"/>
      </right>
      <top style="thin">
        <color theme="0" tint="-0.499984740745262"/>
      </top>
      <bottom/>
      <diagonal/>
    </border>
    <border>
      <left style="hair">
        <color indexed="64"/>
      </left>
      <right style="hair">
        <color indexed="64"/>
      </right>
      <top style="hair">
        <color indexed="64"/>
      </top>
      <bottom/>
      <diagonal/>
    </border>
    <border>
      <left style="hair">
        <color indexed="64"/>
      </left>
      <right style="hair">
        <color indexed="64"/>
      </right>
      <top style="thin">
        <color theme="0" tint="-0.499984740745262"/>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auto="1"/>
      </top>
      <bottom style="hair">
        <color indexed="64"/>
      </bottom>
      <diagonal/>
    </border>
    <border>
      <left/>
      <right/>
      <top style="thin">
        <color auto="1"/>
      </top>
      <bottom style="thin">
        <color auto="1"/>
      </bottom>
      <diagonal/>
    </border>
    <border>
      <left style="hair">
        <color auto="1"/>
      </left>
      <right/>
      <top style="thin">
        <color auto="1"/>
      </top>
      <bottom/>
      <diagonal/>
    </border>
    <border>
      <left style="hair">
        <color theme="0"/>
      </left>
      <right style="hair">
        <color theme="0"/>
      </right>
      <top/>
      <bottom style="hair">
        <color theme="0"/>
      </bottom>
      <diagonal/>
    </border>
    <border>
      <left/>
      <right style="hair">
        <color theme="0"/>
      </right>
      <top style="hair">
        <color theme="0"/>
      </top>
      <bottom style="hair">
        <color indexed="64"/>
      </bottom>
      <diagonal/>
    </border>
    <border>
      <left/>
      <right style="hair">
        <color auto="1"/>
      </right>
      <top style="thin">
        <color auto="1"/>
      </top>
      <bottom style="hair">
        <color indexed="64"/>
      </bottom>
      <diagonal/>
    </border>
    <border>
      <left style="thin">
        <color theme="0"/>
      </left>
      <right/>
      <top/>
      <bottom style="hair">
        <color theme="0"/>
      </bottom>
      <diagonal/>
    </border>
    <border>
      <left/>
      <right style="thin">
        <color theme="0"/>
      </right>
      <top/>
      <bottom style="hair">
        <color theme="0"/>
      </bottom>
      <diagonal/>
    </border>
    <border>
      <left/>
      <right/>
      <top style="thin">
        <color rgb="FF000000"/>
      </top>
      <bottom/>
      <diagonal/>
    </border>
    <border>
      <left/>
      <right/>
      <top style="thin">
        <color rgb="FF000000"/>
      </top>
      <bottom style="double">
        <color rgb="FF000000"/>
      </bottom>
      <diagonal/>
    </border>
    <border>
      <left/>
      <right/>
      <top style="hair">
        <color theme="0"/>
      </top>
      <bottom style="hair">
        <color theme="0"/>
      </bottom>
      <diagonal/>
    </border>
    <border>
      <left/>
      <right style="hair">
        <color indexed="64"/>
      </right>
      <top style="thin">
        <color indexed="64"/>
      </top>
      <bottom/>
      <diagonal/>
    </border>
    <border>
      <left style="hair">
        <color theme="0"/>
      </left>
      <right style="hair">
        <color theme="0"/>
      </right>
      <top style="hair">
        <color theme="0"/>
      </top>
      <bottom style="thin">
        <color indexed="64"/>
      </bottom>
      <diagonal/>
    </border>
    <border>
      <left style="thin">
        <color theme="0"/>
      </left>
      <right/>
      <top/>
      <bottom/>
      <diagonal/>
    </border>
    <border>
      <left/>
      <right style="hair">
        <color rgb="FFFFFFFF"/>
      </right>
      <top style="hair">
        <color theme="0"/>
      </top>
      <bottom style="hair">
        <color theme="0"/>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right/>
      <top style="double">
        <color rgb="FF000000"/>
      </top>
      <bottom/>
      <diagonal/>
    </border>
    <border>
      <left style="hair">
        <color rgb="FFFFFFFF"/>
      </left>
      <right/>
      <top/>
      <bottom/>
      <diagonal/>
    </border>
  </borders>
  <cellStyleXfs count="7317">
    <xf numFmtId="0" fontId="0" fillId="0" borderId="0"/>
    <xf numFmtId="0" fontId="36" fillId="0" borderId="0">
      <alignment vertical="center"/>
    </xf>
    <xf numFmtId="0" fontId="38" fillId="0" borderId="0"/>
    <xf numFmtId="0" fontId="35" fillId="2" borderId="1" applyNumberFormat="0" applyFont="0" applyAlignment="0" applyProtection="0">
      <alignment vertical="center"/>
    </xf>
    <xf numFmtId="0" fontId="39" fillId="0" borderId="0" applyNumberFormat="0" applyFill="0" applyBorder="0" applyAlignment="0" applyProtection="0">
      <alignment vertical="center"/>
    </xf>
    <xf numFmtId="0" fontId="40" fillId="0" borderId="2" applyNumberFormat="0" applyFill="0" applyAlignment="0" applyProtection="0">
      <alignment vertical="center"/>
    </xf>
    <xf numFmtId="0" fontId="41" fillId="0" borderId="3" applyNumberFormat="0" applyFill="0" applyAlignment="0" applyProtection="0">
      <alignment vertical="center"/>
    </xf>
    <xf numFmtId="0" fontId="42" fillId="0" borderId="4" applyNumberFormat="0" applyFill="0" applyAlignment="0" applyProtection="0">
      <alignment vertical="center"/>
    </xf>
    <xf numFmtId="0" fontId="42" fillId="0" borderId="0" applyNumberFormat="0" applyFill="0" applyBorder="0" applyAlignment="0" applyProtection="0">
      <alignment vertical="center"/>
    </xf>
    <xf numFmtId="0" fontId="43" fillId="3" borderId="0" applyNumberFormat="0" applyBorder="0" applyAlignment="0" applyProtection="0">
      <alignment vertical="center"/>
    </xf>
    <xf numFmtId="0" fontId="44" fillId="4" borderId="0" applyNumberFormat="0" applyBorder="0" applyAlignment="0" applyProtection="0">
      <alignment vertical="center"/>
    </xf>
    <xf numFmtId="0" fontId="45" fillId="5" borderId="0" applyNumberFormat="0" applyBorder="0" applyAlignment="0" applyProtection="0">
      <alignment vertical="center"/>
    </xf>
    <xf numFmtId="0" fontId="46" fillId="6" borderId="5" applyNumberFormat="0" applyAlignment="0" applyProtection="0">
      <alignment vertical="center"/>
    </xf>
    <xf numFmtId="0" fontId="47" fillId="7" borderId="6" applyNumberFormat="0" applyAlignment="0" applyProtection="0">
      <alignment vertical="center"/>
    </xf>
    <xf numFmtId="0" fontId="48" fillId="7" borderId="5" applyNumberFormat="0" applyAlignment="0" applyProtection="0">
      <alignment vertical="center"/>
    </xf>
    <xf numFmtId="0" fontId="49" fillId="0" borderId="7" applyNumberFormat="0" applyFill="0" applyAlignment="0" applyProtection="0">
      <alignment vertical="center"/>
    </xf>
    <xf numFmtId="0" fontId="50" fillId="8" borderId="8" applyNumberForma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9" applyNumberFormat="0" applyFill="0" applyAlignment="0" applyProtection="0">
      <alignment vertical="center"/>
    </xf>
    <xf numFmtId="0" fontId="54"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54" fillId="32" borderId="0" applyNumberFormat="0" applyBorder="0" applyAlignment="0" applyProtection="0">
      <alignment vertical="center"/>
    </xf>
    <xf numFmtId="0" fontId="34" fillId="0" borderId="0">
      <alignment vertical="center"/>
    </xf>
    <xf numFmtId="0" fontId="34" fillId="2" borderId="1" applyNumberFormat="0" applyFont="0" applyAlignment="0" applyProtection="0">
      <alignment vertical="center"/>
    </xf>
    <xf numFmtId="9" fontId="36" fillId="0" borderId="0" applyFont="0" applyFill="0" applyBorder="0" applyAlignment="0" applyProtection="0">
      <alignment vertical="center"/>
    </xf>
    <xf numFmtId="0" fontId="57" fillId="0" borderId="0">
      <alignment vertical="center"/>
    </xf>
    <xf numFmtId="38" fontId="57" fillId="0" borderId="0" applyFont="0" applyFill="0" applyBorder="0" applyAlignment="0" applyProtection="0">
      <alignment vertical="center"/>
    </xf>
    <xf numFmtId="0" fontId="57" fillId="10" borderId="0" applyNumberFormat="0" applyBorder="0" applyAlignment="0" applyProtection="0">
      <alignment vertical="center"/>
    </xf>
    <xf numFmtId="0" fontId="57" fillId="14" borderId="0" applyNumberFormat="0" applyBorder="0" applyAlignment="0" applyProtection="0">
      <alignment vertical="center"/>
    </xf>
    <xf numFmtId="0" fontId="57" fillId="18" borderId="0" applyNumberFormat="0" applyBorder="0" applyAlignment="0" applyProtection="0">
      <alignment vertical="center"/>
    </xf>
    <xf numFmtId="0" fontId="57" fillId="22" borderId="0" applyNumberFormat="0" applyBorder="0" applyAlignment="0" applyProtection="0">
      <alignment vertical="center"/>
    </xf>
    <xf numFmtId="0" fontId="57" fillId="26" borderId="0" applyNumberFormat="0" applyBorder="0" applyAlignment="0" applyProtection="0">
      <alignment vertical="center"/>
    </xf>
    <xf numFmtId="0" fontId="57" fillId="30" borderId="0" applyNumberFormat="0" applyBorder="0" applyAlignment="0" applyProtection="0">
      <alignment vertical="center"/>
    </xf>
    <xf numFmtId="0" fontId="57" fillId="11" borderId="0" applyNumberFormat="0" applyBorder="0" applyAlignment="0" applyProtection="0">
      <alignment vertical="center"/>
    </xf>
    <xf numFmtId="0" fontId="57" fillId="15" borderId="0" applyNumberFormat="0" applyBorder="0" applyAlignment="0" applyProtection="0">
      <alignment vertical="center"/>
    </xf>
    <xf numFmtId="0" fontId="57" fillId="19" borderId="0" applyNumberFormat="0" applyBorder="0" applyAlignment="0" applyProtection="0">
      <alignment vertical="center"/>
    </xf>
    <xf numFmtId="0" fontId="57" fillId="23" borderId="0" applyNumberFormat="0" applyBorder="0" applyAlignment="0" applyProtection="0">
      <alignment vertical="center"/>
    </xf>
    <xf numFmtId="0" fontId="57" fillId="27" borderId="0" applyNumberFormat="0" applyBorder="0" applyAlignment="0" applyProtection="0">
      <alignment vertical="center"/>
    </xf>
    <xf numFmtId="0" fontId="57" fillId="31" borderId="0" applyNumberFormat="0" applyBorder="0" applyAlignment="0" applyProtection="0">
      <alignment vertical="center"/>
    </xf>
    <xf numFmtId="0" fontId="61" fillId="12" borderId="0" applyNumberFormat="0" applyBorder="0" applyAlignment="0" applyProtection="0">
      <alignment vertical="center"/>
    </xf>
    <xf numFmtId="0" fontId="61" fillId="16" borderId="0" applyNumberFormat="0" applyBorder="0" applyAlignment="0" applyProtection="0">
      <alignment vertical="center"/>
    </xf>
    <xf numFmtId="0" fontId="61" fillId="20" borderId="0" applyNumberFormat="0" applyBorder="0" applyAlignment="0" applyProtection="0">
      <alignment vertical="center"/>
    </xf>
    <xf numFmtId="0" fontId="61" fillId="24" borderId="0" applyNumberFormat="0" applyBorder="0" applyAlignment="0" applyProtection="0">
      <alignment vertical="center"/>
    </xf>
    <xf numFmtId="0" fontId="61" fillId="28" borderId="0" applyNumberFormat="0" applyBorder="0" applyAlignment="0" applyProtection="0">
      <alignment vertical="center"/>
    </xf>
    <xf numFmtId="0" fontId="61" fillId="32" borderId="0" applyNumberFormat="0" applyBorder="0" applyAlignment="0" applyProtection="0">
      <alignment vertical="center"/>
    </xf>
    <xf numFmtId="0" fontId="61" fillId="9" borderId="0" applyNumberFormat="0" applyBorder="0" applyAlignment="0" applyProtection="0">
      <alignment vertical="center"/>
    </xf>
    <xf numFmtId="0" fontId="61" fillId="13" borderId="0" applyNumberFormat="0" applyBorder="0" applyAlignment="0" applyProtection="0">
      <alignment vertical="center"/>
    </xf>
    <xf numFmtId="0" fontId="61" fillId="17" borderId="0" applyNumberFormat="0" applyBorder="0" applyAlignment="0" applyProtection="0">
      <alignment vertical="center"/>
    </xf>
    <xf numFmtId="0" fontId="61" fillId="21" borderId="0" applyNumberFormat="0" applyBorder="0" applyAlignment="0" applyProtection="0">
      <alignment vertical="center"/>
    </xf>
    <xf numFmtId="0" fontId="61" fillId="25" borderId="0" applyNumberFormat="0" applyBorder="0" applyAlignment="0" applyProtection="0">
      <alignment vertical="center"/>
    </xf>
    <xf numFmtId="0" fontId="61" fillId="29" borderId="0" applyNumberFormat="0" applyBorder="0" applyAlignment="0" applyProtection="0">
      <alignment vertical="center"/>
    </xf>
    <xf numFmtId="0" fontId="62" fillId="0" borderId="0" applyNumberFormat="0" applyFill="0" applyBorder="0" applyAlignment="0" applyProtection="0">
      <alignment vertical="center"/>
    </xf>
    <xf numFmtId="0" fontId="63" fillId="8" borderId="8" applyNumberFormat="0" applyAlignment="0" applyProtection="0">
      <alignment vertical="center"/>
    </xf>
    <xf numFmtId="0" fontId="64" fillId="5" borderId="0" applyNumberFormat="0" applyBorder="0" applyAlignment="0" applyProtection="0">
      <alignment vertical="center"/>
    </xf>
    <xf numFmtId="9" fontId="57" fillId="0" borderId="0" applyFont="0" applyFill="0" applyBorder="0" applyAlignment="0" applyProtection="0">
      <alignment vertical="center"/>
    </xf>
    <xf numFmtId="9" fontId="57" fillId="0" borderId="0" applyFont="0" applyFill="0" applyBorder="0" applyAlignment="0" applyProtection="0">
      <alignment vertical="center"/>
    </xf>
    <xf numFmtId="9" fontId="57" fillId="0" borderId="0" applyFont="0" applyFill="0" applyBorder="0" applyAlignment="0" applyProtection="0">
      <alignment vertical="center"/>
    </xf>
    <xf numFmtId="9" fontId="36" fillId="0" borderId="0" applyFont="0" applyFill="0" applyBorder="0" applyAlignment="0" applyProtection="0">
      <alignment vertical="center"/>
    </xf>
    <xf numFmtId="176" fontId="65" fillId="0" borderId="0" applyFont="0" applyFill="0" applyBorder="0" applyAlignment="0" applyProtection="0"/>
    <xf numFmtId="177" fontId="65" fillId="0" borderId="0" applyFont="0" applyFill="0" applyBorder="0" applyAlignment="0" applyProtection="0">
      <alignment vertical="top"/>
    </xf>
    <xf numFmtId="178" fontId="65" fillId="0" borderId="0" applyFont="0" applyFill="0" applyBorder="0" applyAlignment="0" applyProtection="0"/>
    <xf numFmtId="0" fontId="66" fillId="0" borderId="0" applyNumberFormat="0" applyFill="0" applyBorder="0" applyAlignment="0" applyProtection="0">
      <alignment vertical="top"/>
      <protection locked="0"/>
    </xf>
    <xf numFmtId="0" fontId="67" fillId="0" borderId="7" applyNumberFormat="0" applyFill="0" applyAlignment="0" applyProtection="0">
      <alignment vertical="center"/>
    </xf>
    <xf numFmtId="0" fontId="68" fillId="4" borderId="0" applyNumberFormat="0" applyBorder="0" applyAlignment="0" applyProtection="0">
      <alignment vertical="center"/>
    </xf>
    <xf numFmtId="0" fontId="69" fillId="7" borderId="5" applyNumberFormat="0" applyAlignment="0" applyProtection="0">
      <alignment vertical="center"/>
    </xf>
    <xf numFmtId="0" fontId="58" fillId="0" borderId="0" applyNumberFormat="0" applyFill="0" applyBorder="0" applyAlignment="0" applyProtection="0">
      <alignment vertical="center"/>
    </xf>
    <xf numFmtId="38" fontId="70" fillId="0" borderId="0" applyFont="0" applyFill="0" applyBorder="0" applyAlignment="0" applyProtection="0">
      <alignment vertical="center"/>
    </xf>
    <xf numFmtId="38" fontId="57" fillId="0" borderId="0" applyFont="0" applyFill="0" applyBorder="0" applyAlignment="0" applyProtection="0">
      <alignment vertical="center"/>
    </xf>
    <xf numFmtId="38" fontId="71" fillId="0" borderId="0" applyFont="0" applyFill="0" applyBorder="0" applyAlignment="0" applyProtection="0">
      <alignment vertical="center"/>
    </xf>
    <xf numFmtId="38" fontId="57" fillId="0" borderId="0" applyFont="0" applyFill="0" applyBorder="0" applyAlignment="0" applyProtection="0">
      <alignment vertical="center"/>
    </xf>
    <xf numFmtId="38" fontId="57" fillId="0" borderId="0" applyFont="0" applyFill="0" applyBorder="0" applyAlignment="0" applyProtection="0">
      <alignment vertical="center"/>
    </xf>
    <xf numFmtId="38" fontId="57" fillId="0" borderId="0" applyFont="0" applyFill="0" applyBorder="0" applyAlignment="0" applyProtection="0">
      <alignment vertical="center"/>
    </xf>
    <xf numFmtId="38" fontId="36" fillId="0" borderId="0" applyFont="0" applyFill="0" applyBorder="0" applyAlignment="0" applyProtection="0"/>
    <xf numFmtId="38" fontId="3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72" fillId="0" borderId="2" applyNumberFormat="0" applyFill="0" applyAlignment="0" applyProtection="0">
      <alignment vertical="center"/>
    </xf>
    <xf numFmtId="0" fontId="73" fillId="0" borderId="3" applyNumberFormat="0" applyFill="0" applyAlignment="0" applyProtection="0">
      <alignment vertical="center"/>
    </xf>
    <xf numFmtId="0" fontId="74" fillId="0" borderId="4" applyNumberFormat="0" applyFill="0" applyAlignment="0" applyProtection="0">
      <alignment vertical="center"/>
    </xf>
    <xf numFmtId="0" fontId="74" fillId="0" borderId="0" applyNumberFormat="0" applyFill="0" applyBorder="0" applyAlignment="0" applyProtection="0">
      <alignment vertical="center"/>
    </xf>
    <xf numFmtId="0" fontId="75" fillId="0" borderId="0" applyFill="0" applyBorder="0" applyProtection="0"/>
    <xf numFmtId="0" fontId="60" fillId="0" borderId="9" applyNumberFormat="0" applyFill="0" applyAlignment="0" applyProtection="0">
      <alignment vertical="center"/>
    </xf>
    <xf numFmtId="0" fontId="76" fillId="7" borderId="6" applyNumberFormat="0" applyAlignment="0" applyProtection="0">
      <alignment vertical="center"/>
    </xf>
    <xf numFmtId="0" fontId="77" fillId="0" borderId="0" applyNumberFormat="0" applyFont="0" applyFill="0" applyBorder="0">
      <alignment horizontal="left" vertical="top" wrapText="1"/>
    </xf>
    <xf numFmtId="0" fontId="78" fillId="0" borderId="0" applyNumberFormat="0" applyFill="0" applyBorder="0" applyAlignment="0" applyProtection="0">
      <alignment vertical="center"/>
    </xf>
    <xf numFmtId="0" fontId="79" fillId="6" borderId="5" applyNumberFormat="0" applyAlignment="0" applyProtection="0">
      <alignment vertical="center"/>
    </xf>
    <xf numFmtId="0" fontId="57" fillId="0" borderId="0">
      <alignment vertical="center"/>
    </xf>
    <xf numFmtId="0" fontId="71" fillId="0" borderId="0">
      <alignment vertical="center"/>
    </xf>
    <xf numFmtId="0" fontId="57" fillId="0" borderId="0">
      <alignment vertical="center"/>
    </xf>
    <xf numFmtId="0" fontId="36" fillId="0" borderId="0">
      <alignment vertical="center"/>
    </xf>
    <xf numFmtId="0" fontId="36" fillId="0" borderId="0">
      <alignment vertical="center"/>
    </xf>
    <xf numFmtId="0" fontId="57" fillId="0" borderId="0">
      <alignment vertical="center"/>
    </xf>
    <xf numFmtId="179" fontId="65" fillId="0" borderId="0">
      <alignment vertical="top"/>
    </xf>
    <xf numFmtId="0" fontId="56" fillId="0" borderId="0">
      <alignment vertical="center"/>
    </xf>
    <xf numFmtId="0" fontId="80" fillId="0" borderId="0"/>
    <xf numFmtId="0" fontId="81" fillId="3" borderId="0" applyNumberFormat="0" applyBorder="0" applyAlignment="0" applyProtection="0">
      <alignment vertical="center"/>
    </xf>
    <xf numFmtId="0" fontId="56" fillId="0" borderId="0">
      <alignment vertical="center"/>
    </xf>
    <xf numFmtId="0" fontId="38" fillId="0" borderId="0"/>
    <xf numFmtId="0" fontId="33" fillId="0" borderId="0">
      <alignment vertical="center"/>
    </xf>
    <xf numFmtId="0" fontId="32" fillId="0" borderId="0">
      <alignment vertical="center"/>
    </xf>
    <xf numFmtId="0" fontId="32" fillId="2" borderId="1" applyNumberFormat="0" applyFont="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0" borderId="0">
      <alignment vertical="center"/>
    </xf>
    <xf numFmtId="38" fontId="31" fillId="0" borderId="0" applyFont="0" applyFill="0" applyBorder="0" applyAlignment="0" applyProtection="0">
      <alignment vertical="center"/>
    </xf>
    <xf numFmtId="9" fontId="31" fillId="0" borderId="0" applyFont="0" applyFill="0" applyBorder="0" applyAlignment="0" applyProtection="0">
      <alignment vertical="center"/>
    </xf>
    <xf numFmtId="0" fontId="30" fillId="0" borderId="0">
      <alignment vertical="center"/>
    </xf>
    <xf numFmtId="0" fontId="29" fillId="0" borderId="0">
      <alignment vertical="center"/>
    </xf>
    <xf numFmtId="0" fontId="28" fillId="0" borderId="0">
      <alignment vertical="center"/>
    </xf>
    <xf numFmtId="38"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57" fillId="2" borderId="1" applyNumberFormat="0" applyFont="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94" fillId="0" borderId="0" applyFont="0" applyFill="0" applyBorder="0" applyAlignment="0" applyProtection="0">
      <alignment vertical="center"/>
    </xf>
    <xf numFmtId="38" fontId="94" fillId="0" borderId="0" applyFont="0" applyFill="0" applyBorder="0" applyAlignment="0" applyProtection="0">
      <alignment vertical="center"/>
    </xf>
    <xf numFmtId="0" fontId="27" fillId="0" borderId="0">
      <alignment vertical="center"/>
    </xf>
    <xf numFmtId="0" fontId="27" fillId="0" borderId="0">
      <alignment vertical="center"/>
    </xf>
    <xf numFmtId="0" fontId="94" fillId="0" borderId="0">
      <alignment vertical="center"/>
    </xf>
    <xf numFmtId="0" fontId="94" fillId="0" borderId="0">
      <alignment vertical="center"/>
    </xf>
    <xf numFmtId="0" fontId="26"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26" fillId="0" borderId="0">
      <alignment vertical="center"/>
    </xf>
    <xf numFmtId="0" fontId="26" fillId="0" borderId="0">
      <alignment vertical="center"/>
    </xf>
    <xf numFmtId="0" fontId="25" fillId="0" borderId="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24" fillId="0" borderId="0">
      <alignment vertical="center"/>
    </xf>
    <xf numFmtId="0" fontId="24" fillId="0" borderId="0">
      <alignment vertical="center"/>
    </xf>
    <xf numFmtId="0" fontId="23" fillId="0" borderId="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lignment vertical="center"/>
    </xf>
    <xf numFmtId="0" fontId="23" fillId="0" borderId="0">
      <alignment vertical="center"/>
    </xf>
    <xf numFmtId="0" fontId="22" fillId="0" borderId="0">
      <alignment vertical="center"/>
    </xf>
    <xf numFmtId="0" fontId="22" fillId="2" borderId="1" applyNumberFormat="0" applyFont="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21" fillId="10"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21" fillId="10"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21" fillId="10"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21" fillId="10"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21" fillId="1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21" fillId="1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21" fillId="1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21" fillId="1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21" fillId="18"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21" fillId="18"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21" fillId="18"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21" fillId="18"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2"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2"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2"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2"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21" fillId="26"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21" fillId="26"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21" fillId="26"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21" fillId="26"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21" fillId="30"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21" fillId="30"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21" fillId="30"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21" fillId="30"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11"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11"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11"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11"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21" fillId="15"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21" fillId="15"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21" fillId="15"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21" fillId="15"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21" fillId="19"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21" fillId="19"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21" fillId="19"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21" fillId="19"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3"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3"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3"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21" fillId="23"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27"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27"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27"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21" fillId="27"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21" fillId="31"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21" fillId="31"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21" fillId="31"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21" fillId="31"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3"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0"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1"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7" fillId="46" borderId="0" applyNumberFormat="0" applyBorder="0" applyAlignment="0" applyProtection="0">
      <alignment vertical="center"/>
    </xf>
    <xf numFmtId="0" fontId="98" fillId="0" borderId="0" applyFill="0" applyBorder="0" applyAlignment="0"/>
    <xf numFmtId="38" fontId="99" fillId="47" borderId="0" applyNumberFormat="0" applyBorder="0" applyAlignment="0" applyProtection="0"/>
    <xf numFmtId="0" fontId="100" fillId="0" borderId="17" applyNumberFormat="0" applyAlignment="0" applyProtection="0">
      <alignment horizontal="left" vertical="center"/>
    </xf>
    <xf numFmtId="0" fontId="100" fillId="0" borderId="16">
      <alignment horizontal="left" vertical="center"/>
    </xf>
    <xf numFmtId="0" fontId="101" fillId="0" borderId="0" applyNumberFormat="0" applyFill="0" applyBorder="0" applyAlignment="0" applyProtection="0">
      <alignment vertical="top"/>
      <protection locked="0"/>
    </xf>
    <xf numFmtId="10" fontId="99" fillId="48" borderId="12" applyNumberFormat="0" applyBorder="0" applyAlignment="0" applyProtection="0"/>
    <xf numFmtId="38" fontId="102" fillId="0" borderId="0" applyFont="0" applyFill="0" applyBorder="0" applyAlignment="0" applyProtection="0"/>
    <xf numFmtId="40" fontId="102" fillId="0" borderId="0" applyFont="0" applyFill="0" applyBorder="0" applyAlignment="0" applyProtection="0"/>
    <xf numFmtId="182" fontId="102" fillId="0" borderId="0" applyFont="0" applyFill="0" applyBorder="0" applyAlignment="0" applyProtection="0"/>
    <xf numFmtId="183" fontId="102" fillId="0" borderId="0" applyFont="0" applyFill="0" applyBorder="0" applyAlignment="0" applyProtection="0"/>
    <xf numFmtId="184" fontId="103" fillId="0" borderId="0"/>
    <xf numFmtId="10" fontId="90" fillId="0" borderId="0" applyFont="0" applyFill="0" applyBorder="0" applyAlignment="0" applyProtection="0"/>
    <xf numFmtId="0" fontId="104" fillId="0" borderId="0"/>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49"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0"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51"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4"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45"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97" fillId="52" borderId="0" applyNumberFormat="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106" fillId="53" borderId="18" applyNumberFormat="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0" fontId="95" fillId="54" borderId="0" applyNumberFormat="0" applyBorder="0" applyAlignment="0" applyProtection="0">
      <alignment vertical="center"/>
    </xf>
    <xf numFmtId="9" fontId="21" fillId="0" borderId="0" applyFont="0" applyFill="0" applyBorder="0" applyAlignment="0" applyProtection="0">
      <alignment vertical="center"/>
    </xf>
    <xf numFmtId="9" fontId="107" fillId="0" borderId="0" applyFont="0" applyFill="0" applyBorder="0" applyAlignment="0" applyProtection="0">
      <alignment vertical="center"/>
    </xf>
    <xf numFmtId="0" fontId="108" fillId="0" borderId="0" applyNumberFormat="0" applyFill="0" applyBorder="0" applyAlignment="0" applyProtection="0">
      <alignment vertical="top"/>
      <protection locked="0"/>
    </xf>
    <xf numFmtId="0" fontId="36" fillId="55" borderId="19" applyNumberFormat="0" applyFont="0" applyAlignment="0" applyProtection="0">
      <alignment vertical="center"/>
    </xf>
    <xf numFmtId="0" fontId="36" fillId="55" borderId="19" applyNumberFormat="0" applyFont="0" applyAlignment="0" applyProtection="0">
      <alignment vertical="center"/>
    </xf>
    <xf numFmtId="0" fontId="21" fillId="2" borderId="1" applyNumberFormat="0" applyFont="0" applyAlignment="0" applyProtection="0">
      <alignment vertical="center"/>
    </xf>
    <xf numFmtId="0" fontId="21" fillId="2" borderId="1" applyNumberFormat="0" applyFont="0" applyAlignment="0" applyProtection="0">
      <alignment vertical="center"/>
    </xf>
    <xf numFmtId="0" fontId="21" fillId="2" borderId="1" applyNumberFormat="0" applyFont="0" applyAlignment="0" applyProtection="0">
      <alignment vertical="center"/>
    </xf>
    <xf numFmtId="0" fontId="21" fillId="2" borderId="1" applyNumberFormat="0" applyFont="0" applyAlignment="0" applyProtection="0">
      <alignment vertical="center"/>
    </xf>
    <xf numFmtId="0" fontId="36" fillId="55" borderId="19" applyNumberFormat="0" applyFont="0" applyAlignment="0" applyProtection="0">
      <alignment vertical="center"/>
    </xf>
    <xf numFmtId="0" fontId="36" fillId="55" borderId="19" applyNumberFormat="0" applyFont="0" applyAlignment="0" applyProtection="0">
      <alignment vertical="center"/>
    </xf>
    <xf numFmtId="0" fontId="36" fillId="55" borderId="19" applyNumberFormat="0" applyFont="0" applyAlignment="0" applyProtection="0">
      <alignment vertical="center"/>
    </xf>
    <xf numFmtId="0" fontId="36" fillId="55" borderId="19" applyNumberFormat="0" applyFont="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09" fillId="0" borderId="20" applyNumberFormat="0" applyFill="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1" fillId="56" borderId="21" applyNumberFormat="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38" fontId="57" fillId="0" borderId="0" applyFont="0" applyFill="0" applyBorder="0" applyAlignment="0" applyProtection="0">
      <alignment vertical="center"/>
    </xf>
    <xf numFmtId="38" fontId="91" fillId="0" borderId="0" applyFont="0" applyFill="0" applyBorder="0" applyAlignment="0" applyProtection="0">
      <alignment vertical="center"/>
    </xf>
    <xf numFmtId="38" fontId="36" fillId="0" borderId="0" applyFont="0" applyFill="0" applyBorder="0" applyAlignment="0" applyProtection="0">
      <alignment vertical="center"/>
    </xf>
    <xf numFmtId="38" fontId="21" fillId="0" borderId="0" applyFont="0" applyFill="0" applyBorder="0" applyAlignment="0" applyProtection="0">
      <alignment vertical="center"/>
    </xf>
    <xf numFmtId="38" fontId="36" fillId="0" borderId="0" applyFont="0" applyFill="0" applyBorder="0" applyAlignment="0" applyProtection="0">
      <alignment vertical="center"/>
    </xf>
    <xf numFmtId="38" fontId="113" fillId="0" borderId="0" applyFont="0" applyFill="0" applyBorder="0" applyAlignment="0" applyProtection="0"/>
    <xf numFmtId="38" fontId="57" fillId="0" borderId="0" applyFont="0" applyFill="0" applyBorder="0" applyAlignment="0" applyProtection="0">
      <alignment vertical="center"/>
    </xf>
    <xf numFmtId="38" fontId="36" fillId="0" borderId="0" applyFont="0" applyFill="0" applyBorder="0" applyAlignment="0" applyProtection="0"/>
    <xf numFmtId="38" fontId="92" fillId="0" borderId="0" applyFont="0" applyFill="0" applyBorder="0" applyAlignment="0" applyProtection="0">
      <alignment vertical="center"/>
    </xf>
    <xf numFmtId="38" fontId="107" fillId="0" borderId="0" applyFont="0" applyFill="0" applyBorder="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83" fillId="0" borderId="22"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96" fillId="0" borderId="23"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24" applyNumberFormat="0" applyFill="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5" fillId="0" borderId="25" applyNumberFormat="0" applyFill="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6" fillId="56" borderId="26" applyNumberFormat="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118" fillId="38" borderId="21" applyNumberFormat="0" applyAlignment="0" applyProtection="0">
      <alignment vertical="center"/>
    </xf>
    <xf numFmtId="0" fontId="21" fillId="0" borderId="0">
      <alignment vertical="center"/>
    </xf>
    <xf numFmtId="0" fontId="107" fillId="0" borderId="0"/>
    <xf numFmtId="0" fontId="21" fillId="0" borderId="0">
      <alignment vertical="center"/>
    </xf>
    <xf numFmtId="0" fontId="57" fillId="0" borderId="0">
      <alignment vertical="center"/>
    </xf>
    <xf numFmtId="0" fontId="36" fillId="0" borderId="0">
      <alignment vertical="center"/>
    </xf>
    <xf numFmtId="0" fontId="91" fillId="0" borderId="0"/>
    <xf numFmtId="0" fontId="36" fillId="0" borderId="0"/>
    <xf numFmtId="0" fontId="36" fillId="0" borderId="0">
      <alignment vertical="center"/>
    </xf>
    <xf numFmtId="0" fontId="57" fillId="0" borderId="0">
      <alignment vertical="center"/>
    </xf>
    <xf numFmtId="0" fontId="57" fillId="0" borderId="0">
      <alignment vertical="center"/>
    </xf>
    <xf numFmtId="0" fontId="91" fillId="0" borderId="0"/>
    <xf numFmtId="0" fontId="57" fillId="0" borderId="0">
      <alignment vertical="center"/>
    </xf>
    <xf numFmtId="0" fontId="57" fillId="0" borderId="0">
      <alignment vertical="center"/>
    </xf>
    <xf numFmtId="0" fontId="36" fillId="0" borderId="0">
      <alignment vertical="center"/>
    </xf>
    <xf numFmtId="0" fontId="36" fillId="0" borderId="0">
      <alignment vertical="center"/>
    </xf>
    <xf numFmtId="0" fontId="91" fillId="0" borderId="0"/>
    <xf numFmtId="0" fontId="36" fillId="0" borderId="0">
      <alignment vertical="center"/>
    </xf>
    <xf numFmtId="0" fontId="36"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21" fillId="0" borderId="0">
      <alignment vertical="center"/>
    </xf>
    <xf numFmtId="0" fontId="91" fillId="0" borderId="0"/>
    <xf numFmtId="0" fontId="91" fillId="0" borderId="0"/>
    <xf numFmtId="0" fontId="36" fillId="0" borderId="0">
      <alignment vertical="center"/>
    </xf>
    <xf numFmtId="0" fontId="93" fillId="0" borderId="0">
      <alignment vertical="center"/>
    </xf>
    <xf numFmtId="0" fontId="36" fillId="0" borderId="0">
      <alignment vertical="center"/>
    </xf>
    <xf numFmtId="0" fontId="36" fillId="0" borderId="0">
      <alignment vertical="center"/>
    </xf>
    <xf numFmtId="0" fontId="57" fillId="0" borderId="0">
      <alignment vertical="center"/>
    </xf>
    <xf numFmtId="0" fontId="36" fillId="0" borderId="0">
      <alignment vertical="center"/>
    </xf>
    <xf numFmtId="0" fontId="36" fillId="0" borderId="0">
      <alignment vertical="center"/>
    </xf>
    <xf numFmtId="0" fontId="92" fillId="0" borderId="0">
      <alignment vertical="center"/>
    </xf>
    <xf numFmtId="0" fontId="36" fillId="0" borderId="0">
      <alignment vertical="center"/>
    </xf>
    <xf numFmtId="0" fontId="36" fillId="0" borderId="0">
      <alignment vertical="center"/>
    </xf>
    <xf numFmtId="0" fontId="57" fillId="0" borderId="0">
      <alignment vertical="center"/>
    </xf>
    <xf numFmtId="0" fontId="21" fillId="0" borderId="0">
      <alignment vertical="center"/>
    </xf>
    <xf numFmtId="0" fontId="36" fillId="0" borderId="0">
      <alignment vertical="center"/>
    </xf>
    <xf numFmtId="0" fontId="113" fillId="0" borderId="0"/>
    <xf numFmtId="0" fontId="36" fillId="0" borderId="0">
      <alignment vertical="center"/>
    </xf>
    <xf numFmtId="0" fontId="36" fillId="0" borderId="0">
      <alignment vertical="center"/>
    </xf>
    <xf numFmtId="37" fontId="119" fillId="0" borderId="0"/>
    <xf numFmtId="0" fontId="120" fillId="0" borderId="0"/>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121" fillId="35"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19" fillId="0" borderId="0">
      <alignment vertical="center"/>
    </xf>
    <xf numFmtId="9"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25" fillId="0" borderId="0" applyNumberFormat="0" applyFill="0" applyBorder="0" applyAlignment="0" applyProtection="0">
      <alignment vertical="center"/>
    </xf>
    <xf numFmtId="0" fontId="17" fillId="2" borderId="1" applyNumberFormat="0" applyFont="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6" fillId="2" borderId="1" applyNumberFormat="0" applyFont="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5" fillId="0" borderId="0">
      <alignment vertical="center"/>
    </xf>
    <xf numFmtId="0" fontId="15" fillId="2" borderId="1" applyNumberFormat="0" applyFont="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0" borderId="0">
      <alignment vertical="center"/>
    </xf>
    <xf numFmtId="0" fontId="15" fillId="2" borderId="1" applyNumberFormat="0" applyFont="0" applyAlignment="0" applyProtection="0">
      <alignment vertical="center"/>
    </xf>
    <xf numFmtId="0" fontId="15" fillId="0" borderId="0">
      <alignment vertical="center"/>
    </xf>
    <xf numFmtId="0" fontId="15" fillId="0" borderId="0">
      <alignment vertical="center"/>
    </xf>
    <xf numFmtId="0" fontId="15" fillId="2" borderId="1" applyNumberFormat="0" applyFont="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2" borderId="1" applyNumberFormat="0" applyFont="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15" fillId="26"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5"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00" fillId="0" borderId="28">
      <alignment horizontal="left" vertical="center"/>
    </xf>
    <xf numFmtId="10" fontId="99" fillId="48" borderId="27" applyNumberFormat="0" applyBorder="0" applyAlignment="0" applyProtection="0"/>
    <xf numFmtId="9" fontId="15" fillId="0" borderId="0" applyFont="0" applyFill="0" applyBorder="0" applyAlignment="0" applyProtection="0">
      <alignment vertical="center"/>
    </xf>
    <xf numFmtId="0" fontId="36" fillId="55" borderId="60" applyNumberFormat="0" applyFont="0" applyAlignment="0" applyProtection="0">
      <alignment vertical="center"/>
    </xf>
    <xf numFmtId="0" fontId="36" fillId="55" borderId="60" applyNumberFormat="0" applyFont="0" applyAlignment="0" applyProtection="0">
      <alignment vertical="center"/>
    </xf>
    <xf numFmtId="0" fontId="15" fillId="2" borderId="1" applyNumberFormat="0" applyFont="0" applyAlignment="0" applyProtection="0">
      <alignment vertical="center"/>
    </xf>
    <xf numFmtId="0" fontId="15" fillId="2" borderId="1" applyNumberFormat="0" applyFont="0" applyAlignment="0" applyProtection="0">
      <alignment vertical="center"/>
    </xf>
    <xf numFmtId="0" fontId="15" fillId="2" borderId="1" applyNumberFormat="0" applyFont="0" applyAlignment="0" applyProtection="0">
      <alignment vertical="center"/>
    </xf>
    <xf numFmtId="0" fontId="15" fillId="2" borderId="1" applyNumberFormat="0" applyFont="0" applyAlignment="0" applyProtection="0">
      <alignment vertical="center"/>
    </xf>
    <xf numFmtId="0" fontId="36" fillId="55" borderId="60" applyNumberFormat="0" applyFont="0" applyAlignment="0" applyProtection="0">
      <alignment vertical="center"/>
    </xf>
    <xf numFmtId="0" fontId="36" fillId="55" borderId="60" applyNumberFormat="0" applyFont="0" applyAlignment="0" applyProtection="0">
      <alignment vertical="center"/>
    </xf>
    <xf numFmtId="0" fontId="36" fillId="55" borderId="60" applyNumberFormat="0" applyFont="0" applyAlignment="0" applyProtection="0">
      <alignment vertical="center"/>
    </xf>
    <xf numFmtId="0" fontId="36" fillId="55" borderId="60" applyNumberFormat="0" applyFon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0" fontId="111" fillId="56" borderId="61" applyNumberFormat="0" applyAlignment="0" applyProtection="0">
      <alignment vertical="center"/>
    </xf>
    <xf numFmtId="38" fontId="15" fillId="0" borderId="0" applyFont="0" applyFill="0" applyBorder="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5" fillId="0" borderId="62" applyNumberFormat="0" applyFill="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6" fillId="56" borderId="63"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18" fillId="38" borderId="61"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33" fillId="0" borderId="2" applyNumberFormat="0" applyFill="0" applyAlignment="0" applyProtection="0">
      <alignment vertical="center"/>
    </xf>
    <xf numFmtId="0" fontId="134" fillId="0" borderId="3" applyNumberFormat="0" applyFill="0" applyAlignment="0" applyProtection="0">
      <alignment vertical="center"/>
    </xf>
    <xf numFmtId="0" fontId="135" fillId="0" borderId="4" applyNumberFormat="0" applyFill="0" applyAlignment="0" applyProtection="0">
      <alignment vertical="center"/>
    </xf>
    <xf numFmtId="0" fontId="135" fillId="0" borderId="0" applyNumberFormat="0" applyFill="0" applyBorder="0" applyAlignment="0" applyProtection="0">
      <alignment vertical="center"/>
    </xf>
    <xf numFmtId="0" fontId="136" fillId="3" borderId="0" applyNumberFormat="0" applyBorder="0" applyAlignment="0" applyProtection="0">
      <alignment vertical="center"/>
    </xf>
    <xf numFmtId="0" fontId="137" fillId="4" borderId="0" applyNumberFormat="0" applyBorder="0" applyAlignment="0" applyProtection="0">
      <alignment vertical="center"/>
    </xf>
    <xf numFmtId="0" fontId="138" fillId="5" borderId="0" applyNumberFormat="0" applyBorder="0" applyAlignment="0" applyProtection="0">
      <alignment vertical="center"/>
    </xf>
    <xf numFmtId="0" fontId="139" fillId="6" borderId="5" applyNumberFormat="0" applyAlignment="0" applyProtection="0">
      <alignment vertical="center"/>
    </xf>
    <xf numFmtId="0" fontId="140" fillId="7" borderId="6" applyNumberFormat="0" applyAlignment="0" applyProtection="0">
      <alignment vertical="center"/>
    </xf>
    <xf numFmtId="0" fontId="141" fillId="7" borderId="5" applyNumberFormat="0" applyAlignment="0" applyProtection="0">
      <alignment vertical="center"/>
    </xf>
    <xf numFmtId="0" fontId="142" fillId="0" borderId="7" applyNumberFormat="0" applyFill="0" applyAlignment="0" applyProtection="0">
      <alignment vertical="center"/>
    </xf>
    <xf numFmtId="0" fontId="143" fillId="8" borderId="8" applyNumberFormat="0" applyAlignment="0" applyProtection="0">
      <alignment vertical="center"/>
    </xf>
    <xf numFmtId="0" fontId="144" fillId="0" borderId="0" applyNumberFormat="0" applyFill="0" applyBorder="0" applyAlignment="0" applyProtection="0">
      <alignment vertical="center"/>
    </xf>
    <xf numFmtId="0" fontId="14" fillId="2" borderId="1" applyNumberFormat="0" applyFont="0" applyAlignment="0" applyProtection="0">
      <alignment vertical="center"/>
    </xf>
    <xf numFmtId="0" fontId="145" fillId="0" borderId="0" applyNumberFormat="0" applyFill="0" applyBorder="0" applyAlignment="0" applyProtection="0">
      <alignment vertical="center"/>
    </xf>
    <xf numFmtId="0" fontId="146" fillId="0" borderId="9" applyNumberFormat="0" applyFill="0" applyAlignment="0" applyProtection="0">
      <alignment vertical="center"/>
    </xf>
    <xf numFmtId="0" fontId="147"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7" fillId="12" borderId="0" applyNumberFormat="0" applyBorder="0" applyAlignment="0" applyProtection="0">
      <alignment vertical="center"/>
    </xf>
    <xf numFmtId="0" fontId="147"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7" fillId="16" borderId="0" applyNumberFormat="0" applyBorder="0" applyAlignment="0" applyProtection="0">
      <alignment vertical="center"/>
    </xf>
    <xf numFmtId="0" fontId="147"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7" fillId="20" borderId="0" applyNumberFormat="0" applyBorder="0" applyAlignment="0" applyProtection="0">
      <alignment vertical="center"/>
    </xf>
    <xf numFmtId="0" fontId="147"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7" fillId="24" borderId="0" applyNumberFormat="0" applyBorder="0" applyAlignment="0" applyProtection="0">
      <alignment vertical="center"/>
    </xf>
    <xf numFmtId="0" fontId="14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7" fillId="28" borderId="0" applyNumberFormat="0" applyBorder="0" applyAlignment="0" applyProtection="0">
      <alignment vertical="center"/>
    </xf>
    <xf numFmtId="0" fontId="147"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7" fillId="32" borderId="0" applyNumberFormat="0" applyBorder="0" applyAlignment="0" applyProtection="0">
      <alignment vertical="center"/>
    </xf>
    <xf numFmtId="9" fontId="15" fillId="0" borderId="0" applyFont="0" applyFill="0" applyBorder="0" applyAlignment="0" applyProtection="0">
      <alignment vertical="center"/>
    </xf>
    <xf numFmtId="0" fontId="14" fillId="14"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0"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19" borderId="0" applyNumberFormat="0" applyBorder="0" applyAlignment="0" applyProtection="0">
      <alignment vertical="center"/>
    </xf>
    <xf numFmtId="0" fontId="14" fillId="14"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15" borderId="0" applyNumberFormat="0" applyBorder="0" applyAlignment="0" applyProtection="0">
      <alignment vertical="center"/>
    </xf>
    <xf numFmtId="0" fontId="14" fillId="1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10"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15"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38" fontId="15" fillId="0" borderId="0" applyFont="0" applyFill="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8" fillId="0" borderId="0"/>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90" fillId="0" borderId="0"/>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3"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4"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5"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0"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41"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6"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84" fillId="42" borderId="0" applyNumberFormat="0" applyBorder="0" applyAlignment="0" applyProtection="0">
      <alignment vertical="center"/>
    </xf>
    <xf numFmtId="0" fontId="97" fillId="43" borderId="0" applyNumberFormat="0" applyBorder="0" applyAlignment="0" applyProtection="0">
      <alignment vertical="center"/>
    </xf>
    <xf numFmtId="0" fontId="97" fillId="40" borderId="0" applyNumberFormat="0" applyBorder="0" applyAlignment="0" applyProtection="0">
      <alignment vertical="center"/>
    </xf>
    <xf numFmtId="0" fontId="97" fillId="41" borderId="0" applyNumberFormat="0" applyBorder="0" applyAlignment="0" applyProtection="0">
      <alignment vertical="center"/>
    </xf>
    <xf numFmtId="0" fontId="97" fillId="44" borderId="0" applyNumberFormat="0" applyBorder="0" applyAlignment="0" applyProtection="0">
      <alignment vertical="center"/>
    </xf>
    <xf numFmtId="0" fontId="97" fillId="45" borderId="0" applyNumberFormat="0" applyBorder="0" applyAlignment="0" applyProtection="0">
      <alignment vertical="center"/>
    </xf>
    <xf numFmtId="0" fontId="97" fillId="46" borderId="0" applyNumberFormat="0" applyBorder="0" applyAlignment="0" applyProtection="0">
      <alignment vertical="center"/>
    </xf>
    <xf numFmtId="182" fontId="90" fillId="0" borderId="0" applyFont="0" applyFill="0" applyBorder="0" applyAlignment="0" applyProtection="0"/>
    <xf numFmtId="0" fontId="100" fillId="0" borderId="65">
      <alignment horizontal="left" vertical="center"/>
    </xf>
    <xf numFmtId="10" fontId="99" fillId="48" borderId="64" applyNumberFormat="0" applyBorder="0" applyAlignment="0" applyProtection="0"/>
    <xf numFmtId="184" fontId="103" fillId="0" borderId="0"/>
    <xf numFmtId="184" fontId="103" fillId="0" borderId="0"/>
    <xf numFmtId="0" fontId="97" fillId="49" borderId="0" applyNumberFormat="0" applyBorder="0" applyAlignment="0" applyProtection="0">
      <alignment vertical="center"/>
    </xf>
    <xf numFmtId="0" fontId="97" fillId="50" borderId="0" applyNumberFormat="0" applyBorder="0" applyAlignment="0" applyProtection="0">
      <alignment vertical="center"/>
    </xf>
    <xf numFmtId="0" fontId="97" fillId="51" borderId="0" applyNumberFormat="0" applyBorder="0" applyAlignment="0" applyProtection="0">
      <alignment vertical="center"/>
    </xf>
    <xf numFmtId="0" fontId="97" fillId="44" borderId="0" applyNumberFormat="0" applyBorder="0" applyAlignment="0" applyProtection="0">
      <alignment vertical="center"/>
    </xf>
    <xf numFmtId="0" fontId="97" fillId="45" borderId="0" applyNumberFormat="0" applyBorder="0" applyAlignment="0" applyProtection="0">
      <alignment vertical="center"/>
    </xf>
    <xf numFmtId="0" fontId="97" fillId="52" borderId="0" applyNumberFormat="0" applyBorder="0" applyAlignment="0" applyProtection="0">
      <alignment vertical="center"/>
    </xf>
    <xf numFmtId="0" fontId="105" fillId="0" borderId="0" applyNumberFormat="0" applyFill="0" applyBorder="0" applyAlignment="0" applyProtection="0">
      <alignment vertical="center"/>
    </xf>
    <xf numFmtId="0" fontId="106" fillId="53" borderId="18" applyNumberFormat="0" applyAlignment="0" applyProtection="0">
      <alignment vertical="center"/>
    </xf>
    <xf numFmtId="0" fontId="95" fillId="54" borderId="0" applyNumberFormat="0" applyBorder="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36" fillId="55" borderId="67" applyNumberFormat="0" applyFont="0" applyAlignment="0" applyProtection="0">
      <alignment vertical="center"/>
    </xf>
    <xf numFmtId="0" fontId="109" fillId="0" borderId="20" applyNumberFormat="0" applyFill="0" applyAlignment="0" applyProtection="0">
      <alignment vertical="center"/>
    </xf>
    <xf numFmtId="0" fontId="110" fillId="34" borderId="0" applyNumberFormat="0" applyBorder="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1" fillId="56" borderId="68" applyNumberFormat="0" applyAlignment="0" applyProtection="0">
      <alignment vertical="center"/>
    </xf>
    <xf numFmtId="0" fontId="112" fillId="0" borderId="0" applyNumberFormat="0" applyFill="0" applyBorder="0" applyAlignment="0" applyProtection="0">
      <alignment vertical="center"/>
    </xf>
    <xf numFmtId="38" fontId="36" fillId="0" borderId="0" applyFont="0" applyFill="0" applyBorder="0" applyAlignment="0" applyProtection="0"/>
    <xf numFmtId="0" fontId="83" fillId="0" borderId="22" applyNumberFormat="0" applyFill="0" applyAlignment="0" applyProtection="0">
      <alignment vertical="center"/>
    </xf>
    <xf numFmtId="0" fontId="96" fillId="0" borderId="23" applyNumberFormat="0" applyFill="0" applyAlignment="0" applyProtection="0">
      <alignment vertical="center"/>
    </xf>
    <xf numFmtId="0" fontId="114" fillId="0" borderId="24" applyNumberFormat="0" applyFill="0" applyAlignment="0" applyProtection="0">
      <alignment vertical="center"/>
    </xf>
    <xf numFmtId="0" fontId="114" fillId="0" borderId="0" applyNumberFormat="0" applyFill="0" applyBorder="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5" fillId="0" borderId="69" applyNumberFormat="0" applyFill="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6" fillId="56" borderId="70" applyNumberFormat="0" applyAlignment="0" applyProtection="0">
      <alignment vertical="center"/>
    </xf>
    <xf numFmtId="0" fontId="117" fillId="0" borderId="0" applyNumberFormat="0" applyFill="0" applyBorder="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0" fontId="118" fillId="38" borderId="68" applyNumberFormat="0" applyAlignment="0" applyProtection="0">
      <alignment vertical="center"/>
    </xf>
    <xf numFmtId="179" fontId="65" fillId="0" borderId="0">
      <alignment vertical="top"/>
    </xf>
    <xf numFmtId="0" fontId="36" fillId="0" borderId="0">
      <alignment vertical="center"/>
    </xf>
    <xf numFmtId="0" fontId="57" fillId="0" borderId="0">
      <alignment vertical="center"/>
    </xf>
    <xf numFmtId="0" fontId="84" fillId="0" borderId="0">
      <alignment vertical="center"/>
    </xf>
    <xf numFmtId="0" fontId="57" fillId="0" borderId="0">
      <alignment vertical="center"/>
    </xf>
    <xf numFmtId="0" fontId="36" fillId="0" borderId="0">
      <alignment vertical="center"/>
    </xf>
    <xf numFmtId="0" fontId="84" fillId="0" borderId="0">
      <alignment vertical="center"/>
    </xf>
    <xf numFmtId="0" fontId="36" fillId="0" borderId="0"/>
    <xf numFmtId="0" fontId="57" fillId="0" borderId="0">
      <alignment vertical="center"/>
    </xf>
    <xf numFmtId="0" fontId="90" fillId="0" borderId="0">
      <alignment vertical="center"/>
    </xf>
    <xf numFmtId="0" fontId="121" fillId="35" borderId="0" applyNumberFormat="0" applyBorder="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8" fillId="38" borderId="74"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6" fillId="56" borderId="76" applyNumberFormat="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5" fillId="0" borderId="75" applyNumberFormat="0" applyFill="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111" fillId="56" borderId="74" applyNumberForma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36" fillId="55" borderId="73" applyNumberFormat="0" applyFont="0" applyAlignment="0" applyProtection="0">
      <alignment vertical="center"/>
    </xf>
    <xf numFmtId="0" fontId="100" fillId="0" borderId="72">
      <alignment horizontal="left" vertical="center"/>
    </xf>
    <xf numFmtId="10" fontId="99" fillId="48" borderId="71" applyNumberFormat="0" applyBorder="0" applyAlignment="0" applyProtection="0"/>
    <xf numFmtId="0" fontId="100" fillId="0" borderId="77">
      <alignment horizontal="left" vertical="center"/>
    </xf>
    <xf numFmtId="10" fontId="99" fillId="48" borderId="78" applyNumberFormat="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13"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15"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10" fontId="99" fillId="48" borderId="84" applyNumberFormat="0" applyBorder="0" applyAlignment="0" applyProtection="0"/>
    <xf numFmtId="0" fontId="100" fillId="0" borderId="83">
      <alignment horizontal="lef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2" borderId="1" applyNumberFormat="0" applyFont="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0" borderId="0">
      <alignment vertical="center"/>
    </xf>
    <xf numFmtId="0" fontId="12" fillId="2" borderId="1" applyNumberFormat="0" applyFont="0" applyAlignment="0" applyProtection="0">
      <alignment vertical="center"/>
    </xf>
    <xf numFmtId="0" fontId="12" fillId="0" borderId="0">
      <alignment vertical="center"/>
    </xf>
    <xf numFmtId="0" fontId="12" fillId="0" borderId="0">
      <alignment vertical="center"/>
    </xf>
    <xf numFmtId="0" fontId="12" fillId="2" borderId="1" applyNumberFormat="0" applyFont="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2" borderId="1" applyNumberFormat="0" applyFont="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9" fontId="12" fillId="0" borderId="0" applyFont="0" applyFill="0" applyBorder="0" applyAlignment="0" applyProtection="0">
      <alignment vertical="center"/>
    </xf>
    <xf numFmtId="0" fontId="12" fillId="2" borderId="1" applyNumberFormat="0" applyFont="0" applyAlignment="0" applyProtection="0">
      <alignment vertical="center"/>
    </xf>
    <xf numFmtId="0" fontId="12" fillId="2" borderId="1" applyNumberFormat="0" applyFont="0" applyAlignment="0" applyProtection="0">
      <alignment vertical="center"/>
    </xf>
    <xf numFmtId="0" fontId="12" fillId="2" borderId="1" applyNumberFormat="0" applyFont="0" applyAlignment="0" applyProtection="0">
      <alignment vertical="center"/>
    </xf>
    <xf numFmtId="0" fontId="12" fillId="2" borderId="1" applyNumberFormat="0" applyFont="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1" fillId="2" borderId="1" applyNumberFormat="0" applyFont="0" applyAlignment="0" applyProtection="0">
      <alignment vertical="center"/>
    </xf>
    <xf numFmtId="0" fontId="11" fillId="26"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0" fontId="11" fillId="2" borderId="1" applyNumberFormat="0" applyFont="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19" borderId="0" applyNumberFormat="0" applyBorder="0" applyAlignment="0" applyProtection="0">
      <alignment vertical="center"/>
    </xf>
    <xf numFmtId="0" fontId="11" fillId="0" borderId="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31"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27" borderId="0" applyNumberFormat="0" applyBorder="0" applyAlignment="0" applyProtection="0">
      <alignment vertical="center"/>
    </xf>
    <xf numFmtId="0" fontId="11" fillId="1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30" borderId="0" applyNumberFormat="0" applyBorder="0" applyAlignment="0" applyProtection="0">
      <alignment vertical="center"/>
    </xf>
    <xf numFmtId="0" fontId="11" fillId="23" borderId="0" applyNumberFormat="0" applyBorder="0" applyAlignment="0" applyProtection="0">
      <alignment vertical="center"/>
    </xf>
    <xf numFmtId="0" fontId="11" fillId="3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26"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31"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7" borderId="0" applyNumberFormat="0" applyBorder="0" applyAlignment="0" applyProtection="0">
      <alignment vertical="center"/>
    </xf>
    <xf numFmtId="0" fontId="100" fillId="0" borderId="87">
      <alignment horizontal="left" vertical="center"/>
    </xf>
    <xf numFmtId="0" fontId="11" fillId="26" borderId="0" applyNumberFormat="0" applyBorder="0" applyAlignment="0" applyProtection="0">
      <alignment vertical="center"/>
    </xf>
    <xf numFmtId="0" fontId="11" fillId="11" borderId="0" applyNumberFormat="0" applyBorder="0" applyAlignment="0" applyProtection="0">
      <alignment vertical="center"/>
    </xf>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22" borderId="0" applyNumberFormat="0" applyBorder="0" applyAlignment="0" applyProtection="0">
      <alignment vertical="center"/>
    </xf>
    <xf numFmtId="0" fontId="11" fillId="27"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30"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14" borderId="0" applyNumberFormat="0" applyBorder="0" applyAlignment="0" applyProtection="0">
      <alignment vertical="center"/>
    </xf>
    <xf numFmtId="0" fontId="11" fillId="31" borderId="0" applyNumberFormat="0" applyBorder="0" applyAlignment="0" applyProtection="0">
      <alignment vertical="center"/>
    </xf>
    <xf numFmtId="0" fontId="11" fillId="1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15" borderId="0" applyNumberFormat="0" applyBorder="0" applyAlignment="0" applyProtection="0">
      <alignment vertical="center"/>
    </xf>
    <xf numFmtId="0" fontId="11" fillId="23" borderId="0" applyNumberFormat="0" applyBorder="0" applyAlignment="0" applyProtection="0">
      <alignment vertical="center"/>
    </xf>
    <xf numFmtId="0" fontId="11" fillId="31"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15" borderId="0" applyNumberFormat="0" applyBorder="0" applyAlignment="0" applyProtection="0">
      <alignment vertical="center"/>
    </xf>
    <xf numFmtId="0" fontId="11" fillId="11" borderId="0" applyNumberFormat="0" applyBorder="0" applyAlignment="0" applyProtection="0">
      <alignment vertical="center"/>
    </xf>
    <xf numFmtId="0" fontId="11" fillId="26"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23" borderId="0" applyNumberFormat="0" applyBorder="0" applyAlignment="0" applyProtection="0">
      <alignment vertical="center"/>
    </xf>
    <xf numFmtId="0" fontId="11" fillId="15" borderId="0" applyNumberFormat="0" applyBorder="0" applyAlignment="0" applyProtection="0">
      <alignment vertical="center"/>
    </xf>
    <xf numFmtId="0" fontId="11" fillId="22" borderId="0" applyNumberFormat="0" applyBorder="0" applyAlignment="0" applyProtection="0">
      <alignment vertical="center"/>
    </xf>
    <xf numFmtId="0" fontId="11" fillId="11"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1"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5"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11"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18" borderId="0" applyNumberFormat="0" applyBorder="0" applyAlignment="0" applyProtection="0">
      <alignment vertical="center"/>
    </xf>
    <xf numFmtId="0" fontId="11" fillId="15" borderId="0" applyNumberFormat="0" applyBorder="0" applyAlignment="0" applyProtection="0">
      <alignment vertical="center"/>
    </xf>
    <xf numFmtId="0" fontId="11" fillId="30"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26" borderId="0" applyNumberFormat="0" applyBorder="0" applyAlignment="0" applyProtection="0">
      <alignment vertical="center"/>
    </xf>
    <xf numFmtId="0" fontId="11" fillId="31" borderId="0" applyNumberFormat="0" applyBorder="0" applyAlignment="0" applyProtection="0">
      <alignment vertical="center"/>
    </xf>
    <xf numFmtId="0" fontId="11" fillId="10" borderId="0" applyNumberFormat="0" applyBorder="0" applyAlignment="0" applyProtection="0">
      <alignment vertical="center"/>
    </xf>
    <xf numFmtId="0" fontId="11" fillId="31"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8" borderId="0" applyNumberFormat="0" applyBorder="0" applyAlignment="0" applyProtection="0">
      <alignment vertical="center"/>
    </xf>
    <xf numFmtId="0" fontId="11" fillId="30" borderId="0" applyNumberFormat="0" applyBorder="0" applyAlignment="0" applyProtection="0">
      <alignment vertical="center"/>
    </xf>
    <xf numFmtId="0" fontId="11" fillId="22" borderId="0" applyNumberFormat="0" applyBorder="0" applyAlignment="0" applyProtection="0">
      <alignment vertical="center"/>
    </xf>
    <xf numFmtId="9" fontId="11" fillId="0" borderId="0" applyFont="0" applyFill="0" applyBorder="0" applyAlignment="0" applyProtection="0">
      <alignment vertical="center"/>
    </xf>
    <xf numFmtId="0" fontId="11" fillId="2" borderId="1" applyNumberFormat="0" applyFont="0" applyAlignment="0" applyProtection="0">
      <alignment vertical="center"/>
    </xf>
    <xf numFmtId="0" fontId="11" fillId="2" borderId="1" applyNumberFormat="0" applyFont="0" applyAlignment="0" applyProtection="0">
      <alignment vertical="center"/>
    </xf>
    <xf numFmtId="0" fontId="11" fillId="2" borderId="1" applyNumberFormat="0" applyFont="0" applyAlignment="0" applyProtection="0">
      <alignment vertical="center"/>
    </xf>
    <xf numFmtId="0" fontId="11" fillId="2" borderId="1" applyNumberFormat="0" applyFont="0" applyAlignment="0" applyProtection="0">
      <alignment vertical="center"/>
    </xf>
    <xf numFmtId="0" fontId="11" fillId="31" borderId="0" applyNumberFormat="0" applyBorder="0" applyAlignment="0" applyProtection="0">
      <alignment vertical="center"/>
    </xf>
    <xf numFmtId="0" fontId="11" fillId="10" borderId="0" applyNumberFormat="0" applyBorder="0" applyAlignment="0" applyProtection="0">
      <alignment vertical="center"/>
    </xf>
    <xf numFmtId="0" fontId="11" fillId="15" borderId="0" applyNumberFormat="0" applyBorder="0" applyAlignment="0" applyProtection="0">
      <alignment vertical="center"/>
    </xf>
    <xf numFmtId="38" fontId="11" fillId="0" borderId="0" applyFont="0" applyFill="0" applyBorder="0" applyAlignment="0" applyProtection="0">
      <alignment vertical="center"/>
    </xf>
    <xf numFmtId="0" fontId="11" fillId="31" borderId="0" applyNumberFormat="0" applyBorder="0" applyAlignment="0" applyProtection="0">
      <alignment vertical="center"/>
    </xf>
    <xf numFmtId="0" fontId="11" fillId="19" borderId="0" applyNumberFormat="0" applyBorder="0" applyAlignment="0" applyProtection="0">
      <alignment vertical="center"/>
    </xf>
    <xf numFmtId="0" fontId="11" fillId="31" borderId="0" applyNumberFormat="0" applyBorder="0" applyAlignment="0" applyProtection="0">
      <alignment vertical="center"/>
    </xf>
    <xf numFmtId="0" fontId="11" fillId="22" borderId="0" applyNumberFormat="0" applyBorder="0" applyAlignment="0" applyProtection="0">
      <alignment vertical="center"/>
    </xf>
    <xf numFmtId="0" fontId="11" fillId="27"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0" borderId="0">
      <alignment vertical="center"/>
    </xf>
    <xf numFmtId="0" fontId="11" fillId="0" borderId="0">
      <alignment vertical="center"/>
    </xf>
    <xf numFmtId="0" fontId="11" fillId="23" borderId="0" applyNumberFormat="0" applyBorder="0" applyAlignment="0" applyProtection="0">
      <alignment vertical="center"/>
    </xf>
    <xf numFmtId="0" fontId="11" fillId="0" borderId="0">
      <alignment vertical="center"/>
    </xf>
    <xf numFmtId="0" fontId="11" fillId="27" borderId="0" applyNumberFormat="0" applyBorder="0" applyAlignment="0" applyProtection="0">
      <alignment vertical="center"/>
    </xf>
    <xf numFmtId="0" fontId="11" fillId="26" borderId="0" applyNumberFormat="0" applyBorder="0" applyAlignment="0" applyProtection="0">
      <alignment vertical="center"/>
    </xf>
    <xf numFmtId="0" fontId="11" fillId="23" borderId="0" applyNumberFormat="0" applyBorder="0" applyAlignment="0" applyProtection="0">
      <alignment vertical="center"/>
    </xf>
    <xf numFmtId="0" fontId="11" fillId="22" borderId="0" applyNumberFormat="0" applyBorder="0" applyAlignment="0" applyProtection="0">
      <alignment vertical="center"/>
    </xf>
    <xf numFmtId="0" fontId="11" fillId="18" borderId="0" applyNumberFormat="0" applyBorder="0" applyAlignment="0" applyProtection="0">
      <alignment vertical="center"/>
    </xf>
    <xf numFmtId="0" fontId="11" fillId="15" borderId="0" applyNumberFormat="0" applyBorder="0" applyAlignment="0" applyProtection="0">
      <alignment vertical="center"/>
    </xf>
    <xf numFmtId="0" fontId="11" fillId="14" borderId="0" applyNumberFormat="0" applyBorder="0" applyAlignment="0" applyProtection="0">
      <alignment vertical="center"/>
    </xf>
    <xf numFmtId="0" fontId="11" fillId="0" borderId="0">
      <alignment vertical="center"/>
    </xf>
    <xf numFmtId="0" fontId="11" fillId="10"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0" fontId="11" fillId="2" borderId="1" applyNumberFormat="0" applyFont="0" applyAlignment="0" applyProtection="0">
      <alignment vertical="center"/>
    </xf>
    <xf numFmtId="0" fontId="11" fillId="0" borderId="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2" borderId="1" applyNumberFormat="0" applyFont="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00" fillId="0" borderId="86">
      <alignment horizontal="left" vertical="center"/>
    </xf>
    <xf numFmtId="10" fontId="99" fillId="48" borderId="85" applyNumberFormat="0" applyBorder="0" applyAlignment="0" applyProtection="0"/>
    <xf numFmtId="9" fontId="11" fillId="0" borderId="0" applyFont="0" applyFill="0" applyBorder="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11" fillId="2" borderId="1" applyNumberFormat="0" applyFont="0" applyAlignment="0" applyProtection="0">
      <alignment vertical="center"/>
    </xf>
    <xf numFmtId="0" fontId="11" fillId="2" borderId="1" applyNumberFormat="0" applyFont="0" applyAlignment="0" applyProtection="0">
      <alignment vertical="center"/>
    </xf>
    <xf numFmtId="0" fontId="11" fillId="2" borderId="1" applyNumberFormat="0" applyFont="0" applyAlignment="0" applyProtection="0">
      <alignment vertical="center"/>
    </xf>
    <xf numFmtId="0" fontId="11" fillId="2" borderId="1"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38" fontId="11" fillId="0" borderId="0" applyFont="0" applyFill="0" applyBorder="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0" fillId="2" borderId="1" applyNumberFormat="0" applyFont="0" applyAlignment="0" applyProtection="0">
      <alignment vertical="center"/>
    </xf>
    <xf numFmtId="0" fontId="11" fillId="22"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9" fontId="11" fillId="0" borderId="0" applyFont="0" applyFill="0" applyBorder="0" applyAlignment="0" applyProtection="0">
      <alignment vertical="center"/>
    </xf>
    <xf numFmtId="0" fontId="10" fillId="14"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8"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9"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8"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15"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15"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38" fontId="11" fillId="0" borderId="0" applyFont="0" applyFill="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4"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5"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1" fillId="18" borderId="0" applyNumberFormat="0" applyBorder="0" applyAlignment="0" applyProtection="0">
      <alignment vertical="center"/>
    </xf>
    <xf numFmtId="0" fontId="11" fillId="11"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30" borderId="0" applyNumberFormat="0" applyBorder="0" applyAlignment="0" applyProtection="0">
      <alignment vertical="center"/>
    </xf>
    <xf numFmtId="0" fontId="11" fillId="26"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00" fillId="0" borderId="87">
      <alignment horizontal="left" vertical="center"/>
    </xf>
    <xf numFmtId="10" fontId="99" fillId="48" borderId="85" applyNumberFormat="0" applyBorder="0" applyAlignment="0" applyProtection="0"/>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 fillId="30" borderId="0" applyNumberFormat="0" applyBorder="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1" fillId="11" borderId="0" applyNumberFormat="0" applyBorder="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8" fillId="38" borderId="80"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6" fillId="56" borderId="82" applyNumberFormat="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5" fillId="0" borderId="81" applyNumberFormat="0" applyFill="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111" fillId="56" borderId="80" applyNumberForma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36" fillId="55" borderId="79" applyNumberFormat="0" applyFont="0" applyAlignment="0" applyProtection="0">
      <alignment vertical="center"/>
    </xf>
    <xf numFmtId="0" fontId="100" fillId="0" borderId="87">
      <alignment horizontal="left" vertical="center"/>
    </xf>
    <xf numFmtId="10" fontId="99" fillId="48" borderId="85" applyNumberFormat="0" applyBorder="0" applyAlignment="0" applyProtection="0"/>
    <xf numFmtId="0" fontId="100" fillId="0" borderId="83">
      <alignment horizontal="left" vertical="center"/>
    </xf>
    <xf numFmtId="10" fontId="99" fillId="48" borderId="64" applyNumberFormat="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11" fillId="11" borderId="0" applyNumberFormat="0" applyBorder="0" applyAlignment="0" applyProtection="0">
      <alignment vertical="center"/>
    </xf>
    <xf numFmtId="0" fontId="11" fillId="27" borderId="0" applyNumberFormat="0" applyBorder="0" applyAlignment="0" applyProtection="0">
      <alignment vertical="center"/>
    </xf>
    <xf numFmtId="0" fontId="11" fillId="26" borderId="0" applyNumberFormat="0" applyBorder="0" applyAlignment="0" applyProtection="0">
      <alignment vertical="center"/>
    </xf>
    <xf numFmtId="0" fontId="11" fillId="30"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8" borderId="0" applyNumberFormat="0" applyBorder="0" applyAlignment="0" applyProtection="0">
      <alignment vertical="center"/>
    </xf>
    <xf numFmtId="0" fontId="11" fillId="23" borderId="0" applyNumberFormat="0" applyBorder="0" applyAlignment="0" applyProtection="0">
      <alignment vertical="center"/>
    </xf>
    <xf numFmtId="0" fontId="11" fillId="31"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1" fillId="10" borderId="0" applyNumberFormat="0" applyBorder="0" applyAlignment="0" applyProtection="0">
      <alignment vertical="center"/>
    </xf>
    <xf numFmtId="0" fontId="11" fillId="14" borderId="0" applyNumberFormat="0" applyBorder="0" applyAlignment="0" applyProtection="0">
      <alignment vertical="center"/>
    </xf>
    <xf numFmtId="0" fontId="11" fillId="31" borderId="0" applyNumberFormat="0" applyBorder="0" applyAlignment="0" applyProtection="0">
      <alignment vertical="center"/>
    </xf>
    <xf numFmtId="0" fontId="11" fillId="23" borderId="0" applyNumberFormat="0" applyBorder="0" applyAlignment="0" applyProtection="0">
      <alignment vertical="center"/>
    </xf>
    <xf numFmtId="0" fontId="11" fillId="30" borderId="0" applyNumberFormat="0" applyBorder="0" applyAlignment="0" applyProtection="0">
      <alignment vertical="center"/>
    </xf>
    <xf numFmtId="0" fontId="11" fillId="18" borderId="0" applyNumberFormat="0" applyBorder="0" applyAlignment="0" applyProtection="0">
      <alignment vertical="center"/>
    </xf>
    <xf numFmtId="38" fontId="36" fillId="0" borderId="0" applyFont="0" applyFill="0" applyBorder="0" applyAlignment="0" applyProtection="0">
      <alignment vertical="center"/>
    </xf>
    <xf numFmtId="0" fontId="9" fillId="0" borderId="0">
      <alignment vertical="center"/>
    </xf>
    <xf numFmtId="0" fontId="8" fillId="0" borderId="0">
      <alignment vertical="center"/>
    </xf>
    <xf numFmtId="38" fontId="36" fillId="0" borderId="0" applyFont="0" applyFill="0" applyBorder="0" applyAlignment="0" applyProtection="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62" fillId="0" borderId="0"/>
    <xf numFmtId="38" fontId="162" fillId="0" borderId="0" applyFont="0" applyFill="0" applyBorder="0" applyAlignment="0" applyProtection="0">
      <alignment vertical="center"/>
    </xf>
    <xf numFmtId="9" fontId="6" fillId="0" borderId="0" applyFont="0" applyFill="0" applyBorder="0" applyAlignment="0" applyProtection="0">
      <alignment vertical="center"/>
    </xf>
    <xf numFmtId="9" fontId="162" fillId="0" borderId="0" applyFont="0" applyFill="0" applyBorder="0" applyAlignment="0" applyProtection="0">
      <alignment vertical="center"/>
    </xf>
    <xf numFmtId="0" fontId="162" fillId="0" borderId="0"/>
    <xf numFmtId="0" fontId="162" fillId="0" borderId="0"/>
    <xf numFmtId="0" fontId="162" fillId="0" borderId="0"/>
    <xf numFmtId="0" fontId="162" fillId="0" borderId="0"/>
    <xf numFmtId="0" fontId="162" fillId="0" borderId="0"/>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62" fillId="0" borderId="0"/>
    <xf numFmtId="0" fontId="162" fillId="0" borderId="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87" fillId="5"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2" borderId="1" applyNumberFormat="0" applyFont="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0" borderId="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8" borderId="0" applyNumberFormat="0" applyBorder="0" applyAlignment="0" applyProtection="0">
      <alignment vertical="center"/>
    </xf>
    <xf numFmtId="38" fontId="3" fillId="0" borderId="0" applyFont="0" applyFill="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4"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1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1" borderId="0" applyNumberFormat="0" applyBorder="0" applyAlignment="0" applyProtection="0">
      <alignment vertical="center"/>
    </xf>
    <xf numFmtId="0" fontId="3" fillId="0" borderId="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0" borderId="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5"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1"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0" borderId="0" applyNumberFormat="0" applyBorder="0" applyAlignment="0" applyProtection="0">
      <alignment vertical="center"/>
    </xf>
    <xf numFmtId="0" fontId="3" fillId="0" borderId="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10"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8"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1" borderId="0" applyNumberFormat="0" applyBorder="0" applyAlignment="0" applyProtection="0">
      <alignment vertical="center"/>
    </xf>
    <xf numFmtId="0" fontId="3" fillId="0" borderId="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0" borderId="0">
      <alignment vertical="center"/>
    </xf>
    <xf numFmtId="0" fontId="3" fillId="1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5"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188" fillId="0" borderId="0">
      <alignment vertical="center"/>
    </xf>
    <xf numFmtId="0" fontId="188" fillId="0" borderId="0">
      <alignment vertical="center"/>
    </xf>
    <xf numFmtId="0" fontId="188" fillId="0" borderId="0">
      <alignment vertical="center"/>
    </xf>
    <xf numFmtId="0" fontId="188" fillId="0" borderId="0">
      <alignment vertical="center"/>
    </xf>
    <xf numFmtId="0" fontId="188" fillId="0" borderId="0">
      <alignment vertical="center"/>
    </xf>
    <xf numFmtId="0" fontId="188" fillId="0" borderId="0">
      <alignment vertical="center"/>
    </xf>
    <xf numFmtId="0" fontId="188" fillId="0" borderId="0">
      <alignment vertical="center"/>
    </xf>
    <xf numFmtId="0" fontId="188" fillId="0" borderId="0">
      <alignment vertical="center"/>
    </xf>
    <xf numFmtId="0" fontId="188" fillId="0" borderId="0">
      <alignment vertical="center"/>
    </xf>
    <xf numFmtId="0" fontId="2" fillId="2" borderId="1" applyNumberFormat="0" applyFont="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30" borderId="0" applyNumberFormat="0" applyBorder="0" applyAlignment="0" applyProtection="0">
      <alignment vertical="center"/>
    </xf>
    <xf numFmtId="0" fontId="2" fillId="23" borderId="0" applyNumberFormat="0" applyBorder="0" applyAlignment="0" applyProtection="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27" borderId="0" applyNumberFormat="0" applyBorder="0" applyAlignment="0" applyProtection="0">
      <alignment vertical="center"/>
    </xf>
    <xf numFmtId="0" fontId="2" fillId="22" borderId="0" applyNumberFormat="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27" borderId="0" applyNumberFormat="0" applyBorder="0" applyAlignment="0" applyProtection="0">
      <alignment vertical="center"/>
    </xf>
    <xf numFmtId="0" fontId="2" fillId="23"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9" fontId="2" fillId="0" borderId="0" applyFont="0" applyFill="0" applyBorder="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38" fontId="2" fillId="0" borderId="0" applyFont="0" applyFill="0" applyBorder="0" applyAlignment="0" applyProtection="0">
      <alignment vertical="center"/>
    </xf>
    <xf numFmtId="0" fontId="2" fillId="22" borderId="0" applyNumberFormat="0" applyBorder="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31" borderId="0" applyNumberFormat="0" applyBorder="0" applyAlignment="0" applyProtection="0">
      <alignment vertical="center"/>
    </xf>
    <xf numFmtId="0" fontId="2" fillId="26" borderId="0" applyNumberFormat="0" applyBorder="0" applyAlignment="0" applyProtection="0">
      <alignment vertical="center"/>
    </xf>
    <xf numFmtId="0" fontId="2" fillId="0" borderId="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9" fontId="2" fillId="0" borderId="0" applyFont="0" applyFill="0" applyBorder="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30" borderId="0" applyNumberFormat="0" applyBorder="0" applyAlignment="0" applyProtection="0">
      <alignment vertical="center"/>
    </xf>
    <xf numFmtId="0" fontId="2" fillId="14" borderId="0" applyNumberFormat="0" applyBorder="0" applyAlignment="0" applyProtection="0">
      <alignment vertical="center"/>
    </xf>
    <xf numFmtId="0" fontId="100" fillId="0" borderId="118">
      <alignment horizontal="left" vertical="center"/>
    </xf>
    <xf numFmtId="10" fontId="99" fillId="48" borderId="117" applyNumberFormat="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2" fillId="11" borderId="0" applyNumberFormat="0" applyBorder="0" applyAlignment="0" applyProtection="0">
      <alignment vertical="center"/>
    </xf>
    <xf numFmtId="0" fontId="100" fillId="0" borderId="118">
      <alignment horizontal="left" vertical="center"/>
    </xf>
    <xf numFmtId="10" fontId="99" fillId="48" borderId="117" applyNumberFormat="0" applyBorder="0" applyAlignment="0" applyProtection="0"/>
    <xf numFmtId="0" fontId="100" fillId="0" borderId="87">
      <alignment horizontal="left" vertical="center"/>
    </xf>
    <xf numFmtId="10" fontId="99" fillId="48" borderId="119" applyNumberFormat="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10" fillId="0" borderId="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10" fontId="99" fillId="48" borderId="119" applyNumberFormat="0" applyBorder="0" applyAlignment="0" applyProtection="0"/>
    <xf numFmtId="0" fontId="100" fillId="0" borderId="120">
      <alignment horizontal="lef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9" fontId="2" fillId="0" borderId="0" applyFont="0" applyFill="0" applyBorder="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2" borderId="1" applyNumberFormat="0" applyFont="0" applyAlignment="0" applyProtection="0">
      <alignment vertical="center"/>
    </xf>
    <xf numFmtId="0" fontId="2" fillId="26"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9" borderId="0" applyNumberFormat="0" applyBorder="0" applyAlignment="0" applyProtection="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31"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30" borderId="0" applyNumberFormat="0" applyBorder="0" applyAlignment="0" applyProtection="0">
      <alignment vertical="center"/>
    </xf>
    <xf numFmtId="0" fontId="2" fillId="23"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15" borderId="0" applyNumberFormat="0" applyBorder="0" applyAlignment="0" applyProtection="0">
      <alignment vertical="center"/>
    </xf>
    <xf numFmtId="0" fontId="2" fillId="26"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31"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7" borderId="0" applyNumberFormat="0" applyBorder="0" applyAlignment="0" applyProtection="0">
      <alignment vertical="center"/>
    </xf>
    <xf numFmtId="0" fontId="100" fillId="0" borderId="120">
      <alignment horizontal="left" vertical="center"/>
    </xf>
    <xf numFmtId="0" fontId="2" fillId="26"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22"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14" borderId="0" applyNumberFormat="0" applyBorder="0" applyAlignment="0" applyProtection="0">
      <alignment vertical="center"/>
    </xf>
    <xf numFmtId="0" fontId="2" fillId="31" borderId="0" applyNumberFormat="0" applyBorder="0" applyAlignment="0" applyProtection="0">
      <alignment vertical="center"/>
    </xf>
    <xf numFmtId="0" fontId="2" fillId="1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5" borderId="0" applyNumberFormat="0" applyBorder="0" applyAlignment="0" applyProtection="0">
      <alignment vertical="center"/>
    </xf>
    <xf numFmtId="0" fontId="2" fillId="23" borderId="0" applyNumberFormat="0" applyBorder="0" applyAlignment="0" applyProtection="0">
      <alignment vertical="center"/>
    </xf>
    <xf numFmtId="0" fontId="2" fillId="31"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6" borderId="0" applyNumberFormat="0" applyBorder="0" applyAlignment="0" applyProtection="0">
      <alignment vertical="center"/>
    </xf>
    <xf numFmtId="0" fontId="2" fillId="22"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23" borderId="0" applyNumberFormat="0" applyBorder="0" applyAlignment="0" applyProtection="0">
      <alignment vertical="center"/>
    </xf>
    <xf numFmtId="0" fontId="2" fillId="15" borderId="0" applyNumberFormat="0" applyBorder="0" applyAlignment="0" applyProtection="0">
      <alignment vertical="center"/>
    </xf>
    <xf numFmtId="0" fontId="2" fillId="22"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5"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 fillId="15" borderId="0" applyNumberFormat="0" applyBorder="0" applyAlignment="0" applyProtection="0">
      <alignment vertical="center"/>
    </xf>
    <xf numFmtId="0" fontId="2" fillId="30"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26" borderId="0" applyNumberFormat="0" applyBorder="0" applyAlignment="0" applyProtection="0">
      <alignment vertical="center"/>
    </xf>
    <xf numFmtId="0" fontId="2" fillId="31" borderId="0" applyNumberFormat="0" applyBorder="0" applyAlignment="0" applyProtection="0">
      <alignment vertical="center"/>
    </xf>
    <xf numFmtId="0" fontId="2" fillId="10" borderId="0" applyNumberFormat="0" applyBorder="0" applyAlignment="0" applyProtection="0">
      <alignment vertical="center"/>
    </xf>
    <xf numFmtId="0" fontId="2" fillId="31"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22" borderId="0" applyNumberFormat="0" applyBorder="0" applyAlignment="0" applyProtection="0">
      <alignment vertical="center"/>
    </xf>
    <xf numFmtId="9" fontId="2" fillId="0" borderId="0" applyFont="0" applyFill="0" applyBorder="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31" borderId="0" applyNumberFormat="0" applyBorder="0" applyAlignment="0" applyProtection="0">
      <alignment vertical="center"/>
    </xf>
    <xf numFmtId="0" fontId="2" fillId="10" borderId="0" applyNumberFormat="0" applyBorder="0" applyAlignment="0" applyProtection="0">
      <alignment vertical="center"/>
    </xf>
    <xf numFmtId="0" fontId="2" fillId="15" borderId="0" applyNumberFormat="0" applyBorder="0" applyAlignment="0" applyProtection="0">
      <alignment vertical="center"/>
    </xf>
    <xf numFmtId="38" fontId="2" fillId="0" borderId="0" applyFont="0" applyFill="0" applyBorder="0" applyAlignment="0" applyProtection="0">
      <alignment vertical="center"/>
    </xf>
    <xf numFmtId="0" fontId="2" fillId="31" borderId="0" applyNumberFormat="0" applyBorder="0" applyAlignment="0" applyProtection="0">
      <alignment vertical="center"/>
    </xf>
    <xf numFmtId="0" fontId="2" fillId="19" borderId="0" applyNumberFormat="0" applyBorder="0" applyAlignment="0" applyProtection="0">
      <alignment vertical="center"/>
    </xf>
    <xf numFmtId="0" fontId="2" fillId="31" borderId="0" applyNumberFormat="0" applyBorder="0" applyAlignment="0" applyProtection="0">
      <alignment vertical="center"/>
    </xf>
    <xf numFmtId="0" fontId="2" fillId="22" borderId="0" applyNumberFormat="0" applyBorder="0" applyAlignment="0" applyProtection="0">
      <alignment vertical="center"/>
    </xf>
    <xf numFmtId="0" fontId="2" fillId="27"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0" borderId="0">
      <alignment vertical="center"/>
    </xf>
    <xf numFmtId="0" fontId="2" fillId="0" borderId="0">
      <alignment vertical="center"/>
    </xf>
    <xf numFmtId="0" fontId="2" fillId="23" borderId="0" applyNumberFormat="0" applyBorder="0" applyAlignment="0" applyProtection="0">
      <alignment vertical="center"/>
    </xf>
    <xf numFmtId="0" fontId="2" fillId="0" borderId="0">
      <alignment vertical="center"/>
    </xf>
    <xf numFmtId="0" fontId="2" fillId="27" borderId="0" applyNumberFormat="0" applyBorder="0" applyAlignment="0" applyProtection="0">
      <alignment vertical="center"/>
    </xf>
    <xf numFmtId="0" fontId="2" fillId="26" borderId="0" applyNumberFormat="0" applyBorder="0" applyAlignment="0" applyProtection="0">
      <alignment vertical="center"/>
    </xf>
    <xf numFmtId="0" fontId="2" fillId="23" borderId="0" applyNumberFormat="0" applyBorder="0" applyAlignment="0" applyProtection="0">
      <alignment vertical="center"/>
    </xf>
    <xf numFmtId="0" fontId="2" fillId="22" borderId="0" applyNumberFormat="0" applyBorder="0" applyAlignment="0" applyProtection="0">
      <alignment vertical="center"/>
    </xf>
    <xf numFmtId="0" fontId="2" fillId="18"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2" borderId="1" applyNumberFormat="0" applyFont="0" applyAlignment="0" applyProtection="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100" fillId="0" borderId="120">
      <alignment horizontal="left" vertical="center"/>
    </xf>
    <xf numFmtId="10" fontId="99" fillId="48" borderId="119" applyNumberFormat="0" applyBorder="0" applyAlignment="0" applyProtection="0"/>
    <xf numFmtId="9" fontId="2" fillId="0" borderId="0" applyFont="0" applyFill="0" applyBorder="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2" fillId="2" borderId="1"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38" fontId="2" fillId="0" borderId="0" applyFont="0" applyFill="0" applyBorder="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22" borderId="0" applyNumberFormat="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22"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23"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26"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100" fillId="0" borderId="120">
      <alignment horizontal="left" vertical="center"/>
    </xf>
    <xf numFmtId="10" fontId="99" fillId="48" borderId="119" applyNumberFormat="0" applyBorder="0" applyAlignment="0" applyProtection="0"/>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2" fillId="30" borderId="0" applyNumberFormat="0" applyBorder="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6" fontId="36" fillId="0" borderId="0" applyFont="0" applyFill="0" applyBorder="0" applyAlignment="0" applyProtection="0"/>
    <xf numFmtId="6" fontId="36" fillId="0" borderId="0" applyFont="0" applyFill="0" applyBorder="0" applyAlignment="0" applyProtection="0"/>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11" borderId="0" applyNumberFormat="0" applyBorder="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8" fillId="38" borderId="114"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6" fillId="56" borderId="116" applyNumberFormat="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5" fillId="0" borderId="115" applyNumberFormat="0" applyFill="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111" fillId="56" borderId="114" applyNumberForma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36" fillId="55" borderId="113" applyNumberFormat="0" applyFont="0" applyAlignment="0" applyProtection="0">
      <alignment vertical="center"/>
    </xf>
    <xf numFmtId="0" fontId="100" fillId="0" borderId="120">
      <alignment horizontal="left" vertical="center"/>
    </xf>
    <xf numFmtId="10" fontId="99" fillId="48" borderId="119" applyNumberFormat="0" applyBorder="0" applyAlignment="0" applyProtection="0"/>
    <xf numFmtId="0" fontId="100" fillId="0" borderId="120">
      <alignment horizontal="left" vertical="center"/>
    </xf>
    <xf numFmtId="10" fontId="99" fillId="48" borderId="117" applyNumberFormat="0" applyBorder="0" applyAlignment="0" applyProtection="0"/>
    <xf numFmtId="6" fontId="36" fillId="0" borderId="0" applyFont="0" applyFill="0" applyBorder="0" applyAlignment="0" applyProtection="0"/>
    <xf numFmtId="6" fontId="36" fillId="0" borderId="0" applyFont="0" applyFill="0" applyBorder="0" applyAlignment="0" applyProtection="0"/>
    <xf numFmtId="0" fontId="2" fillId="11" borderId="0" applyNumberFormat="0" applyBorder="0" applyAlignment="0" applyProtection="0">
      <alignment vertical="center"/>
    </xf>
    <xf numFmtId="0" fontId="2" fillId="27"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23"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31" borderId="0" applyNumberFormat="0" applyBorder="0" applyAlignment="0" applyProtection="0">
      <alignment vertical="center"/>
    </xf>
    <xf numFmtId="0" fontId="2" fillId="23" borderId="0" applyNumberFormat="0" applyBorder="0" applyAlignment="0" applyProtection="0">
      <alignment vertical="center"/>
    </xf>
    <xf numFmtId="0" fontId="2" fillId="30" borderId="0" applyNumberFormat="0" applyBorder="0" applyAlignment="0" applyProtection="0">
      <alignment vertical="center"/>
    </xf>
    <xf numFmtId="0" fontId="2" fillId="18"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2" borderId="1" applyNumberFormat="0" applyFont="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0" borderId="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0" borderId="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8" borderId="0" applyNumberFormat="0" applyBorder="0" applyAlignment="0" applyProtection="0">
      <alignment vertical="center"/>
    </xf>
    <xf numFmtId="38" fontId="2" fillId="0" borderId="0" applyFont="0" applyFill="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4"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4"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0" borderId="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1" borderId="0" applyNumberFormat="0" applyBorder="0" applyAlignment="0" applyProtection="0">
      <alignment vertical="center"/>
    </xf>
    <xf numFmtId="0" fontId="2" fillId="0" borderId="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0" borderId="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1"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0" borderId="0" applyNumberFormat="0" applyBorder="0" applyAlignment="0" applyProtection="0">
      <alignment vertical="center"/>
    </xf>
    <xf numFmtId="0" fontId="2" fillId="0" borderId="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4"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8"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0" borderId="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1" borderId="0" applyNumberFormat="0" applyBorder="0" applyAlignment="0" applyProtection="0">
      <alignment vertical="center"/>
    </xf>
    <xf numFmtId="0" fontId="2" fillId="0" borderId="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0" borderId="0">
      <alignment vertical="center"/>
    </xf>
    <xf numFmtId="0" fontId="2" fillId="1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5"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19" borderId="0" applyNumberFormat="0" applyBorder="0" applyAlignment="0" applyProtection="0">
      <alignment vertical="center"/>
    </xf>
    <xf numFmtId="0" fontId="2" fillId="14"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27" borderId="0" applyNumberFormat="0" applyBorder="0" applyAlignment="0" applyProtection="0">
      <alignment vertical="center"/>
    </xf>
    <xf numFmtId="0" fontId="2" fillId="10" borderId="0" applyNumberFormat="0" applyBorder="0" applyAlignment="0" applyProtection="0">
      <alignment vertical="center"/>
    </xf>
    <xf numFmtId="0" fontId="2" fillId="26" borderId="0" applyNumberFormat="0" applyBorder="0" applyAlignment="0" applyProtection="0">
      <alignment vertical="center"/>
    </xf>
    <xf numFmtId="10" fontId="99" fillId="48" borderId="85" applyNumberFormat="0" applyBorder="0" applyAlignment="0" applyProtection="0"/>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23" borderId="0" applyNumberFormat="0" applyBorder="0" applyAlignment="0" applyProtection="0">
      <alignment vertical="center"/>
    </xf>
    <xf numFmtId="0" fontId="2" fillId="11" borderId="0" applyNumberFormat="0" applyBorder="0" applyAlignment="0" applyProtection="0">
      <alignment vertical="center"/>
    </xf>
    <xf numFmtId="0" fontId="2" fillId="26" borderId="0" applyNumberFormat="0" applyBorder="0" applyAlignment="0" applyProtection="0">
      <alignment vertical="center"/>
    </xf>
    <xf numFmtId="0" fontId="2" fillId="22"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8" borderId="0" applyNumberFormat="0" applyBorder="0" applyAlignment="0" applyProtection="0">
      <alignment vertical="center"/>
    </xf>
    <xf numFmtId="0" fontId="2" fillId="10" borderId="0" applyNumberFormat="0" applyBorder="0" applyAlignment="0" applyProtection="0">
      <alignment vertical="center"/>
    </xf>
  </cellStyleXfs>
  <cellXfs count="849">
    <xf numFmtId="0" fontId="0" fillId="0" borderId="0" xfId="0"/>
    <xf numFmtId="38" fontId="59" fillId="0" borderId="0" xfId="48" applyFont="1" applyBorder="1" applyAlignment="1">
      <alignment horizontal="right" vertical="center"/>
    </xf>
    <xf numFmtId="181" fontId="88" fillId="0" borderId="0" xfId="114" applyNumberFormat="1" applyFont="1" applyAlignment="1">
      <alignment vertical="center"/>
    </xf>
    <xf numFmtId="38" fontId="123" fillId="0" borderId="0" xfId="48" applyFont="1" applyBorder="1" applyAlignment="1">
      <alignment horizontal="right" vertical="center"/>
    </xf>
    <xf numFmtId="3" fontId="59" fillId="0" borderId="0" xfId="48" applyNumberFormat="1" applyFont="1" applyFill="1" applyBorder="1" applyAlignment="1">
      <alignment horizontal="right" vertical="center"/>
    </xf>
    <xf numFmtId="20" fontId="89" fillId="0" borderId="0" xfId="114" applyNumberFormat="1" applyFont="1" applyAlignment="1">
      <alignment horizontal="center" vertical="center"/>
    </xf>
    <xf numFmtId="181" fontId="126" fillId="0" borderId="0" xfId="114" applyNumberFormat="1" applyFont="1" applyAlignment="1">
      <alignment horizontal="center" vertical="center"/>
    </xf>
    <xf numFmtId="181" fontId="82" fillId="0" borderId="0" xfId="114" applyNumberFormat="1" applyFont="1" applyAlignment="1">
      <alignment horizontal="left" vertical="center" wrapText="1"/>
    </xf>
    <xf numFmtId="38" fontId="123" fillId="0" borderId="0" xfId="48" applyFont="1" applyBorder="1" applyAlignment="1">
      <alignment horizontal="left" vertical="center"/>
    </xf>
    <xf numFmtId="186" fontId="59" fillId="0" borderId="39" xfId="48" applyNumberFormat="1" applyFont="1" applyBorder="1" applyAlignment="1">
      <alignment horizontal="right" vertical="center"/>
    </xf>
    <xf numFmtId="186" fontId="59" fillId="0" borderId="29" xfId="48" applyNumberFormat="1" applyFont="1" applyBorder="1" applyAlignment="1">
      <alignment horizontal="right" vertical="center"/>
    </xf>
    <xf numFmtId="38" fontId="59" fillId="0" borderId="0" xfId="48" applyFont="1" applyBorder="1" applyAlignment="1">
      <alignment horizontal="centerContinuous" vertical="center"/>
    </xf>
    <xf numFmtId="38" fontId="130" fillId="0" borderId="0" xfId="48" applyFont="1" applyFill="1" applyBorder="1" applyAlignment="1">
      <alignment horizontal="center" vertical="center" wrapText="1"/>
    </xf>
    <xf numFmtId="185" fontId="123" fillId="0" borderId="10" xfId="108" applyNumberFormat="1" applyFont="1" applyBorder="1" applyAlignment="1">
      <alignment horizontal="right" vertical="center"/>
    </xf>
    <xf numFmtId="185" fontId="131" fillId="57" borderId="36" xfId="108" quotePrefix="1" applyNumberFormat="1" applyFont="1" applyFill="1" applyBorder="1" applyAlignment="1">
      <alignment horizontal="center" vertical="center" wrapText="1"/>
    </xf>
    <xf numFmtId="38" fontId="123" fillId="0" borderId="0" xfId="48" applyFont="1" applyBorder="1" applyAlignment="1">
      <alignment horizontal="centerContinuous" vertical="center"/>
    </xf>
    <xf numFmtId="186" fontId="59" fillId="0" borderId="0" xfId="48" applyNumberFormat="1" applyFont="1" applyFill="1" applyBorder="1" applyAlignment="1">
      <alignment horizontal="right" vertical="center"/>
    </xf>
    <xf numFmtId="186" fontId="59" fillId="0" borderId="13" xfId="48" applyNumberFormat="1" applyFont="1" applyBorder="1" applyAlignment="1">
      <alignment horizontal="right" vertical="center"/>
    </xf>
    <xf numFmtId="186" fontId="59" fillId="0" borderId="10" xfId="48" applyNumberFormat="1" applyFont="1" applyBorder="1" applyAlignment="1">
      <alignment horizontal="right" vertical="center"/>
    </xf>
    <xf numFmtId="38" fontId="130" fillId="0" borderId="0" xfId="48" applyFont="1" applyFill="1" applyBorder="1" applyAlignment="1">
      <alignment horizontal="center" wrapText="1"/>
    </xf>
    <xf numFmtId="180" fontId="59" fillId="0" borderId="10" xfId="76" quotePrefix="1" applyNumberFormat="1" applyFont="1" applyBorder="1" applyAlignment="1">
      <alignment horizontal="center" vertical="center" wrapText="1"/>
    </xf>
    <xf numFmtId="186" fontId="59" fillId="0" borderId="30" xfId="48" applyNumberFormat="1" applyFont="1" applyFill="1" applyBorder="1" applyAlignment="1">
      <alignment horizontal="right" vertical="center"/>
    </xf>
    <xf numFmtId="190" fontId="59" fillId="0" borderId="13" xfId="46" applyNumberFormat="1" applyFont="1" applyFill="1" applyBorder="1" applyAlignment="1">
      <alignment horizontal="right" vertical="center"/>
    </xf>
    <xf numFmtId="38" fontId="59" fillId="0" borderId="15" xfId="48" quotePrefix="1" applyFont="1" applyBorder="1" applyAlignment="1">
      <alignment horizontal="center" vertical="center" wrapText="1"/>
    </xf>
    <xf numFmtId="38" fontId="59" fillId="0" borderId="10" xfId="48" quotePrefix="1" applyFont="1" applyBorder="1" applyAlignment="1">
      <alignment horizontal="center" vertical="center" wrapText="1"/>
    </xf>
    <xf numFmtId="38" fontId="123" fillId="0" borderId="0" xfId="48" applyFont="1" applyFill="1" applyBorder="1" applyAlignment="1">
      <alignment horizontal="left" vertical="center"/>
    </xf>
    <xf numFmtId="190" fontId="59" fillId="0" borderId="0" xfId="46" applyNumberFormat="1" applyFont="1" applyFill="1" applyBorder="1" applyAlignment="1">
      <alignment horizontal="right" vertical="center"/>
    </xf>
    <xf numFmtId="189" fontId="59" fillId="0" borderId="32" xfId="46" applyNumberFormat="1" applyFont="1" applyFill="1" applyBorder="1" applyAlignment="1">
      <alignment horizontal="right" vertical="center"/>
    </xf>
    <xf numFmtId="189" fontId="59" fillId="0" borderId="0" xfId="46" applyNumberFormat="1" applyFont="1" applyFill="1" applyBorder="1" applyAlignment="1">
      <alignment horizontal="right" vertical="center"/>
    </xf>
    <xf numFmtId="189" fontId="59" fillId="0" borderId="0" xfId="46" quotePrefix="1" applyNumberFormat="1" applyFont="1" applyFill="1" applyBorder="1" applyAlignment="1">
      <alignment horizontal="right" vertical="center"/>
    </xf>
    <xf numFmtId="189" fontId="59" fillId="0" borderId="13" xfId="46" quotePrefix="1" applyNumberFormat="1" applyFont="1" applyFill="1" applyBorder="1" applyAlignment="1">
      <alignment horizontal="right" vertical="center"/>
    </xf>
    <xf numFmtId="38" fontId="59" fillId="0" borderId="30" xfId="48" applyFont="1" applyBorder="1" applyAlignment="1">
      <alignment horizontal="right" vertical="center"/>
    </xf>
    <xf numFmtId="186" fontId="59" fillId="0" borderId="30" xfId="48" applyNumberFormat="1" applyFont="1" applyBorder="1" applyAlignment="1">
      <alignment horizontal="right" vertical="center"/>
    </xf>
    <xf numFmtId="186" fontId="59" fillId="0" borderId="0" xfId="48" applyNumberFormat="1" applyFont="1" applyBorder="1" applyAlignment="1">
      <alignment horizontal="right" vertical="center"/>
    </xf>
    <xf numFmtId="3" fontId="59" fillId="0" borderId="30" xfId="48" applyNumberFormat="1" applyFont="1" applyBorder="1" applyAlignment="1">
      <alignment horizontal="right" vertical="center"/>
    </xf>
    <xf numFmtId="3" fontId="59" fillId="0" borderId="0" xfId="48" applyNumberFormat="1" applyFont="1" applyBorder="1" applyAlignment="1">
      <alignment horizontal="right" vertical="center"/>
    </xf>
    <xf numFmtId="186" fontId="59" fillId="0" borderId="40" xfId="48" applyNumberFormat="1" applyFont="1" applyBorder="1" applyAlignment="1">
      <alignment horizontal="right" vertical="center"/>
    </xf>
    <xf numFmtId="0" fontId="59" fillId="0" borderId="0" xfId="108" applyFont="1">
      <alignment vertical="center"/>
    </xf>
    <xf numFmtId="38" fontId="59" fillId="0" borderId="0" xfId="48" applyFont="1" applyFill="1" applyBorder="1" applyAlignment="1">
      <alignment horizontal="right" vertical="center"/>
    </xf>
    <xf numFmtId="3" fontId="59" fillId="0" borderId="0" xfId="48" applyNumberFormat="1" applyFont="1" applyBorder="1">
      <alignment vertical="center"/>
    </xf>
    <xf numFmtId="38" fontId="59" fillId="0" borderId="0" xfId="48" applyFont="1" applyBorder="1">
      <alignment vertical="center"/>
    </xf>
    <xf numFmtId="195" fontId="59" fillId="0" borderId="0" xfId="46" applyNumberFormat="1" applyFont="1" applyFill="1" applyBorder="1" applyAlignment="1">
      <alignment horizontal="right" vertical="center"/>
    </xf>
    <xf numFmtId="190" fontId="59" fillId="0" borderId="0" xfId="46" quotePrefix="1" applyNumberFormat="1" applyFont="1" applyFill="1" applyBorder="1" applyAlignment="1">
      <alignment horizontal="right" vertical="center"/>
    </xf>
    <xf numFmtId="190" fontId="59" fillId="0" borderId="14" xfId="46" applyNumberFormat="1" applyFont="1" applyFill="1" applyBorder="1" applyAlignment="1">
      <alignment horizontal="right" vertical="center"/>
    </xf>
    <xf numFmtId="180" fontId="59" fillId="0" borderId="30" xfId="76" applyNumberFormat="1" applyFont="1" applyFill="1" applyBorder="1" applyAlignment="1">
      <alignment horizontal="right" vertical="center"/>
    </xf>
    <xf numFmtId="3" fontId="59" fillId="0" borderId="30" xfId="48" applyNumberFormat="1" applyFont="1" applyFill="1" applyBorder="1" applyAlignment="1">
      <alignment horizontal="right" vertical="center"/>
    </xf>
    <xf numFmtId="189" fontId="59" fillId="0" borderId="14" xfId="46" applyNumberFormat="1" applyFont="1" applyFill="1" applyBorder="1" applyAlignment="1">
      <alignment horizontal="right" vertical="center"/>
    </xf>
    <xf numFmtId="190" fontId="59" fillId="59" borderId="0" xfId="46" applyNumberFormat="1" applyFont="1" applyFill="1" applyBorder="1" applyAlignment="1">
      <alignment horizontal="right" vertical="center"/>
    </xf>
    <xf numFmtId="190" fontId="59" fillId="0" borderId="32" xfId="46" applyNumberFormat="1" applyFont="1" applyFill="1" applyBorder="1" applyAlignment="1">
      <alignment horizontal="right" vertical="center"/>
    </xf>
    <xf numFmtId="0" fontId="153" fillId="0" borderId="0" xfId="0" applyFont="1"/>
    <xf numFmtId="40" fontId="151" fillId="0" borderId="0" xfId="4254" applyNumberFormat="1" applyFont="1">
      <alignment vertical="center"/>
    </xf>
    <xf numFmtId="180" fontId="151" fillId="0" borderId="0" xfId="46" applyNumberFormat="1" applyFont="1">
      <alignment vertical="center"/>
    </xf>
    <xf numFmtId="180" fontId="151" fillId="0" borderId="0" xfId="46" applyNumberFormat="1" applyFont="1" applyBorder="1">
      <alignment vertical="center"/>
    </xf>
    <xf numFmtId="38" fontId="151" fillId="0" borderId="0" xfId="4254" applyFont="1" applyBorder="1">
      <alignment vertical="center"/>
    </xf>
    <xf numFmtId="196" fontId="153" fillId="0" borderId="0" xfId="0" applyNumberFormat="1" applyFont="1"/>
    <xf numFmtId="0" fontId="154" fillId="0" borderId="0" xfId="0" applyFont="1"/>
    <xf numFmtId="0" fontId="124" fillId="0" borderId="0" xfId="108" applyFont="1">
      <alignment vertical="center"/>
    </xf>
    <xf numFmtId="181" fontId="155" fillId="0" borderId="0" xfId="114" applyNumberFormat="1" applyFont="1" applyAlignment="1">
      <alignment horizontal="center" vertical="center"/>
    </xf>
    <xf numFmtId="181" fontId="156" fillId="0" borderId="0" xfId="114" applyNumberFormat="1" applyFont="1" applyAlignment="1">
      <alignment horizontal="center" vertical="center"/>
    </xf>
    <xf numFmtId="20" fontId="157" fillId="0" borderId="0" xfId="114" applyNumberFormat="1" applyFont="1" applyAlignment="1">
      <alignment horizontal="center" vertical="center"/>
    </xf>
    <xf numFmtId="181" fontId="158" fillId="0" borderId="0" xfId="114" applyNumberFormat="1" applyFont="1" applyAlignment="1">
      <alignment vertical="center"/>
    </xf>
    <xf numFmtId="181" fontId="159" fillId="0" borderId="0" xfId="114" applyNumberFormat="1" applyFont="1" applyAlignment="1">
      <alignment horizontal="center" vertical="center"/>
    </xf>
    <xf numFmtId="181" fontId="94" fillId="0" borderId="0" xfId="114" applyNumberFormat="1" applyFont="1" applyAlignment="1">
      <alignment horizontal="left" vertical="center" wrapText="1"/>
    </xf>
    <xf numFmtId="20" fontId="124" fillId="0" borderId="0" xfId="108" applyNumberFormat="1" applyFont="1">
      <alignment vertical="center"/>
    </xf>
    <xf numFmtId="20" fontId="85" fillId="0" borderId="0" xfId="108" applyNumberFormat="1" applyFont="1" applyAlignment="1">
      <alignment horizontal="center" vertical="center"/>
    </xf>
    <xf numFmtId="20" fontId="124" fillId="0" borderId="0" xfId="4255" applyNumberFormat="1" applyFont="1">
      <alignment vertical="center"/>
    </xf>
    <xf numFmtId="185" fontId="59" fillId="0" borderId="0" xfId="108" applyNumberFormat="1" applyFont="1" applyAlignment="1">
      <alignment horizontal="right" vertical="center"/>
    </xf>
    <xf numFmtId="185" fontId="87" fillId="0" borderId="13" xfId="108" applyNumberFormat="1" applyFont="1" applyBorder="1" applyAlignment="1">
      <alignment horizontal="center" vertical="center" wrapText="1"/>
    </xf>
    <xf numFmtId="185" fontId="123" fillId="0" borderId="0" xfId="108" applyNumberFormat="1" applyFont="1" applyAlignment="1">
      <alignment horizontal="right" vertical="center"/>
    </xf>
    <xf numFmtId="185" fontId="123" fillId="0" borderId="0" xfId="108" applyNumberFormat="1" applyFont="1" applyAlignment="1">
      <alignment horizontal="left" vertical="center"/>
    </xf>
    <xf numFmtId="185" fontId="122" fillId="57" borderId="58" xfId="108" applyNumberFormat="1" applyFont="1" applyFill="1" applyBorder="1" applyAlignment="1">
      <alignment horizontal="centerContinuous" vertical="center"/>
    </xf>
    <xf numFmtId="185" fontId="122" fillId="57" borderId="44" xfId="108" applyNumberFormat="1" applyFont="1" applyFill="1" applyBorder="1" applyAlignment="1">
      <alignment horizontal="centerContinuous" vertical="center"/>
    </xf>
    <xf numFmtId="185" fontId="122" fillId="57" borderId="45" xfId="108" applyNumberFormat="1" applyFont="1" applyFill="1" applyBorder="1" applyAlignment="1">
      <alignment horizontal="centerContinuous" vertical="center"/>
    </xf>
    <xf numFmtId="0" fontId="59" fillId="0" borderId="13" xfId="108" applyFont="1" applyBorder="1" applyAlignment="1">
      <alignment horizontal="center" vertical="center" wrapText="1"/>
    </xf>
    <xf numFmtId="0" fontId="59" fillId="0" borderId="0" xfId="108" applyFont="1" applyAlignment="1">
      <alignment vertical="center" wrapText="1"/>
    </xf>
    <xf numFmtId="0" fontId="59" fillId="0" borderId="10" xfId="108" applyFont="1" applyBorder="1" applyAlignment="1">
      <alignment vertical="center" wrapText="1"/>
    </xf>
    <xf numFmtId="185" fontId="131" fillId="57" borderId="34" xfId="108" quotePrefix="1" applyNumberFormat="1" applyFont="1" applyFill="1" applyBorder="1" applyAlignment="1">
      <alignment horizontal="center" vertical="center" wrapText="1"/>
    </xf>
    <xf numFmtId="185" fontId="131" fillId="57" borderId="35" xfId="108" quotePrefix="1" applyNumberFormat="1" applyFont="1" applyFill="1" applyBorder="1" applyAlignment="1">
      <alignment horizontal="center" vertical="center" wrapText="1"/>
    </xf>
    <xf numFmtId="185" fontId="131" fillId="57" borderId="91" xfId="4255" quotePrefix="1" applyNumberFormat="1" applyFont="1" applyFill="1" applyBorder="1" applyAlignment="1">
      <alignment horizontal="center" vertical="center" wrapText="1"/>
    </xf>
    <xf numFmtId="0" fontId="59" fillId="0" borderId="98" xfId="108" applyFont="1" applyBorder="1">
      <alignment vertical="center"/>
    </xf>
    <xf numFmtId="0" fontId="59" fillId="0" borderId="98" xfId="4255" applyFont="1" applyBorder="1">
      <alignment vertical="center"/>
    </xf>
    <xf numFmtId="186" fontId="59" fillId="0" borderId="98" xfId="48" applyNumberFormat="1" applyFont="1" applyBorder="1" applyAlignment="1">
      <alignment horizontal="right" vertical="center"/>
    </xf>
    <xf numFmtId="3" fontId="59" fillId="0" borderId="0" xfId="108" applyNumberFormat="1" applyFont="1" applyAlignment="1">
      <alignment horizontal="right" vertical="center"/>
    </xf>
    <xf numFmtId="180" fontId="59" fillId="0" borderId="13" xfId="4256" applyNumberFormat="1" applyFont="1" applyBorder="1" applyAlignment="1">
      <alignment horizontal="right" vertical="center"/>
    </xf>
    <xf numFmtId="0" fontId="59" fillId="0" borderId="0" xfId="4255" applyFont="1">
      <alignment vertical="center"/>
    </xf>
    <xf numFmtId="0" fontId="59" fillId="0" borderId="0" xfId="108" applyFont="1" applyAlignment="1">
      <alignment horizontal="left" vertical="center" indent="1"/>
    </xf>
    <xf numFmtId="0" fontId="59" fillId="0" borderId="32" xfId="108" applyFont="1" applyBorder="1" applyAlignment="1">
      <alignment horizontal="left" vertical="center" indent="1"/>
    </xf>
    <xf numFmtId="0" fontId="59" fillId="0" borderId="32" xfId="4255" applyFont="1" applyBorder="1" applyAlignment="1">
      <alignment horizontal="left" vertical="center" indent="1"/>
    </xf>
    <xf numFmtId="186" fontId="59" fillId="0" borderId="31" xfId="48" applyNumberFormat="1" applyFont="1" applyBorder="1" applyAlignment="1">
      <alignment horizontal="right" vertical="center"/>
    </xf>
    <xf numFmtId="186" fontId="59" fillId="0" borderId="32" xfId="48" applyNumberFormat="1" applyFont="1" applyBorder="1" applyAlignment="1">
      <alignment horizontal="right" vertical="center"/>
    </xf>
    <xf numFmtId="180" fontId="59" fillId="0" borderId="0" xfId="4256" applyNumberFormat="1" applyFont="1" applyAlignment="1">
      <alignment horizontal="right" vertical="center"/>
    </xf>
    <xf numFmtId="0" fontId="59" fillId="0" borderId="13" xfId="108" applyFont="1" applyBorder="1" applyAlignment="1">
      <alignment horizontal="left" vertical="center" indent="1"/>
    </xf>
    <xf numFmtId="0" fontId="59" fillId="0" borderId="13" xfId="4255" applyFont="1" applyBorder="1" applyAlignment="1">
      <alignment horizontal="left" vertical="center" indent="1"/>
    </xf>
    <xf numFmtId="0" fontId="59" fillId="0" borderId="0" xfId="4255" applyFont="1" applyAlignment="1">
      <alignment horizontal="left" vertical="center" indent="1"/>
    </xf>
    <xf numFmtId="0" fontId="59" fillId="0" borderId="14" xfId="108" applyFont="1" applyBorder="1" applyAlignment="1">
      <alignment horizontal="left" vertical="center" indent="1"/>
    </xf>
    <xf numFmtId="0" fontId="59" fillId="0" borderId="14" xfId="4255" applyFont="1" applyBorder="1" applyAlignment="1">
      <alignment horizontal="left" vertical="center" indent="1"/>
    </xf>
    <xf numFmtId="186" fontId="59" fillId="0" borderId="33" xfId="48" applyNumberFormat="1" applyFont="1" applyBorder="1" applyAlignment="1">
      <alignment horizontal="right" vertical="center"/>
    </xf>
    <xf numFmtId="186" fontId="59" fillId="0" borderId="14" xfId="48" applyNumberFormat="1" applyFont="1" applyBorder="1" applyAlignment="1">
      <alignment horizontal="right" vertical="center"/>
    </xf>
    <xf numFmtId="0" fontId="59" fillId="0" borderId="14" xfId="108" applyFont="1" applyBorder="1">
      <alignment vertical="center"/>
    </xf>
    <xf numFmtId="0" fontId="59" fillId="0" borderId="14" xfId="4255" applyFont="1" applyBorder="1" applyAlignment="1">
      <alignment horizontal="left" vertical="center"/>
    </xf>
    <xf numFmtId="3" fontId="59" fillId="0" borderId="0" xfId="108" applyNumberFormat="1" applyFont="1" applyAlignment="1">
      <alignment horizontal="right" vertical="center" indent="1"/>
    </xf>
    <xf numFmtId="0" fontId="59" fillId="0" borderId="15" xfId="108" applyFont="1" applyBorder="1">
      <alignment vertical="center"/>
    </xf>
    <xf numFmtId="0" fontId="59" fillId="0" borderId="15" xfId="4255" applyFont="1" applyBorder="1">
      <alignment vertical="center"/>
    </xf>
    <xf numFmtId="0" fontId="59" fillId="0" borderId="10" xfId="108" applyFont="1" applyBorder="1">
      <alignment vertical="center"/>
    </xf>
    <xf numFmtId="180" fontId="59" fillId="0" borderId="15" xfId="4256" applyNumberFormat="1" applyFont="1" applyBorder="1" applyAlignment="1">
      <alignment horizontal="right" vertical="center"/>
    </xf>
    <xf numFmtId="0" fontId="59" fillId="0" borderId="98" xfId="108" applyFont="1" applyBorder="1" applyAlignment="1">
      <alignment horizontal="right" vertical="center"/>
    </xf>
    <xf numFmtId="0" fontId="59" fillId="0" borderId="98" xfId="4255" applyFont="1" applyBorder="1" applyAlignment="1">
      <alignment horizontal="right" vertical="center"/>
    </xf>
    <xf numFmtId="186" fontId="59" fillId="0" borderId="98" xfId="108" applyNumberFormat="1" applyFont="1" applyBorder="1" applyAlignment="1">
      <alignment horizontal="right" vertical="center"/>
    </xf>
    <xf numFmtId="180" fontId="59" fillId="0" borderId="13" xfId="4257" applyNumberFormat="1" applyFont="1" applyBorder="1" applyAlignment="1">
      <alignment horizontal="right" vertical="center"/>
    </xf>
    <xf numFmtId="4" fontId="59" fillId="0" borderId="30" xfId="48" applyNumberFormat="1" applyFont="1" applyBorder="1" applyAlignment="1">
      <alignment horizontal="right" vertical="center"/>
    </xf>
    <xf numFmtId="4" fontId="59" fillId="0" borderId="0" xfId="48" applyNumberFormat="1" applyFont="1" applyBorder="1" applyAlignment="1">
      <alignment horizontal="right" vertical="center"/>
    </xf>
    <xf numFmtId="0" fontId="59" fillId="0" borderId="14" xfId="4255" applyFont="1" applyBorder="1" applyAlignment="1">
      <alignment horizontal="right" vertical="center"/>
    </xf>
    <xf numFmtId="0" fontId="59" fillId="0" borderId="14" xfId="108" applyFont="1" applyBorder="1" applyAlignment="1">
      <alignment horizontal="right" vertical="center"/>
    </xf>
    <xf numFmtId="186" fontId="59" fillId="0" borderId="14" xfId="108" applyNumberFormat="1" applyFont="1" applyBorder="1" applyAlignment="1">
      <alignment horizontal="right" vertical="center"/>
    </xf>
    <xf numFmtId="0" fontId="59" fillId="0" borderId="10" xfId="4255" applyFont="1" applyBorder="1" applyAlignment="1">
      <alignment horizontal="left" vertical="center" indent="1"/>
    </xf>
    <xf numFmtId="3" fontId="160" fillId="0" borderId="0" xfId="108" applyNumberFormat="1" applyFont="1" applyAlignment="1">
      <alignment horizontal="right" vertical="center"/>
    </xf>
    <xf numFmtId="3" fontId="132" fillId="0" borderId="0" xfId="108" applyNumberFormat="1" applyFont="1" applyAlignment="1">
      <alignment horizontal="right" vertical="center"/>
    </xf>
    <xf numFmtId="180" fontId="59" fillId="0" borderId="0" xfId="76" applyNumberFormat="1" applyFont="1" applyBorder="1" applyAlignment="1">
      <alignment horizontal="right" vertical="center"/>
    </xf>
    <xf numFmtId="3" fontId="59" fillId="0" borderId="0" xfId="108" applyNumberFormat="1" applyFont="1">
      <alignment vertical="center"/>
    </xf>
    <xf numFmtId="180" fontId="59" fillId="0" borderId="0" xfId="76" applyNumberFormat="1" applyFont="1" applyBorder="1" applyAlignment="1">
      <alignment vertical="center"/>
    </xf>
    <xf numFmtId="185" fontId="87" fillId="0" borderId="0" xfId="108" applyNumberFormat="1" applyFont="1" applyAlignment="1">
      <alignment horizontal="center" wrapText="1"/>
    </xf>
    <xf numFmtId="0" fontId="124" fillId="0" borderId="0" xfId="4255" applyFont="1">
      <alignment vertical="center"/>
    </xf>
    <xf numFmtId="185" fontId="122" fillId="57" borderId="34" xfId="4255" quotePrefix="1" applyNumberFormat="1" applyFont="1" applyFill="1" applyBorder="1" applyAlignment="1">
      <alignment horizontal="center" vertical="center" wrapText="1"/>
    </xf>
    <xf numFmtId="0" fontId="59" fillId="0" borderId="0" xfId="108" applyFont="1" applyAlignment="1">
      <alignment horizontal="left" vertical="center" indent="2"/>
    </xf>
    <xf numFmtId="0" fontId="59" fillId="0" borderId="0" xfId="4255" applyFont="1" applyAlignment="1">
      <alignment horizontal="left" vertical="center" indent="2"/>
    </xf>
    <xf numFmtId="0" fontId="59" fillId="0" borderId="0" xfId="108" applyFont="1" applyAlignment="1">
      <alignment horizontal="left" vertical="center" indent="3"/>
    </xf>
    <xf numFmtId="0" fontId="59" fillId="0" borderId="0" xfId="4255" applyFont="1" applyAlignment="1">
      <alignment horizontal="left" vertical="center" indent="3"/>
    </xf>
    <xf numFmtId="0" fontId="132" fillId="0" borderId="0" xfId="108" applyFont="1">
      <alignment vertical="center"/>
    </xf>
    <xf numFmtId="0" fontId="59" fillId="0" borderId="10" xfId="108" applyFont="1" applyBorder="1" applyAlignment="1">
      <alignment horizontal="left" vertical="center" indent="1"/>
    </xf>
    <xf numFmtId="180" fontId="59" fillId="0" borderId="30" xfId="76" applyNumberFormat="1" applyFont="1" applyBorder="1" applyAlignment="1">
      <alignment horizontal="right" vertical="center"/>
    </xf>
    <xf numFmtId="0" fontId="59" fillId="0" borderId="0" xfId="108" applyFont="1" applyAlignment="1">
      <alignment horizontal="right" vertical="center"/>
    </xf>
    <xf numFmtId="197" fontId="59" fillId="0" borderId="98" xfId="48" applyNumberFormat="1" applyFont="1" applyFill="1" applyBorder="1" applyAlignment="1">
      <alignment horizontal="right" vertical="center"/>
    </xf>
    <xf numFmtId="180" fontId="59" fillId="0" borderId="31" xfId="76" applyNumberFormat="1" applyFont="1" applyBorder="1" applyAlignment="1">
      <alignment horizontal="right" vertical="center"/>
    </xf>
    <xf numFmtId="180" fontId="59" fillId="0" borderId="32" xfId="76" applyNumberFormat="1" applyFont="1" applyBorder="1" applyAlignment="1">
      <alignment horizontal="right" vertical="center"/>
    </xf>
    <xf numFmtId="197" fontId="59" fillId="0" borderId="0" xfId="48" applyNumberFormat="1" applyFont="1" applyFill="1" applyBorder="1" applyAlignment="1">
      <alignment horizontal="right" vertical="center"/>
    </xf>
    <xf numFmtId="180" fontId="59" fillId="0" borderId="29" xfId="76" applyNumberFormat="1" applyFont="1" applyBorder="1" applyAlignment="1">
      <alignment horizontal="right" vertical="center"/>
    </xf>
    <xf numFmtId="180" fontId="59" fillId="0" borderId="10" xfId="76" applyNumberFormat="1" applyFont="1" applyBorder="1" applyAlignment="1">
      <alignment horizontal="right" vertical="center"/>
    </xf>
    <xf numFmtId="197" fontId="59" fillId="0" borderId="10" xfId="48" applyNumberFormat="1" applyFont="1" applyFill="1" applyBorder="1" applyAlignment="1">
      <alignment horizontal="right" vertical="center"/>
    </xf>
    <xf numFmtId="0" fontId="160" fillId="0" borderId="0" xfId="108" applyFont="1">
      <alignment vertical="center"/>
    </xf>
    <xf numFmtId="185" fontId="59" fillId="0" borderId="0" xfId="108" applyNumberFormat="1" applyFont="1">
      <alignment vertical="center"/>
    </xf>
    <xf numFmtId="0" fontId="86" fillId="0" borderId="0" xfId="108" applyFont="1">
      <alignment vertical="center"/>
    </xf>
    <xf numFmtId="185" fontId="123" fillId="0" borderId="0" xfId="108" applyNumberFormat="1" applyFont="1">
      <alignment vertical="center"/>
    </xf>
    <xf numFmtId="38" fontId="123" fillId="0" borderId="0" xfId="48" applyFont="1" applyBorder="1" applyAlignment="1">
      <alignment vertical="center"/>
    </xf>
    <xf numFmtId="185" fontId="122" fillId="57" borderId="10" xfId="108" quotePrefix="1" applyNumberFormat="1" applyFont="1" applyFill="1" applyBorder="1" applyAlignment="1">
      <alignment horizontal="center" vertical="center"/>
    </xf>
    <xf numFmtId="185" fontId="59" fillId="0" borderId="0" xfId="108" quotePrefix="1" applyNumberFormat="1" applyFont="1" applyAlignment="1">
      <alignment horizontal="center" vertical="center"/>
    </xf>
    <xf numFmtId="186" fontId="59" fillId="0" borderId="0" xfId="48" applyNumberFormat="1" applyFont="1" applyBorder="1">
      <alignment vertical="center"/>
    </xf>
    <xf numFmtId="0" fontId="59" fillId="0" borderId="14" xfId="108" applyFont="1" applyBorder="1" applyAlignment="1">
      <alignment horizontal="left" vertical="center"/>
    </xf>
    <xf numFmtId="186" fontId="59" fillId="0" borderId="38" xfId="48" applyNumberFormat="1" applyFont="1" applyBorder="1" applyAlignment="1">
      <alignment horizontal="right" vertical="center"/>
    </xf>
    <xf numFmtId="186" fontId="59" fillId="0" borderId="15" xfId="48" applyNumberFormat="1" applyFont="1" applyBorder="1" applyAlignment="1">
      <alignment horizontal="right" vertical="center"/>
    </xf>
    <xf numFmtId="186" fontId="59" fillId="0" borderId="0" xfId="48" applyNumberFormat="1" applyFont="1" applyBorder="1" applyAlignment="1">
      <alignment vertical="center"/>
    </xf>
    <xf numFmtId="0" fontId="59" fillId="0" borderId="99" xfId="108" applyFont="1" applyBorder="1" applyAlignment="1">
      <alignment horizontal="right" vertical="center"/>
    </xf>
    <xf numFmtId="0" fontId="59" fillId="0" borderId="99" xfId="4255" applyFont="1" applyBorder="1" applyAlignment="1">
      <alignment horizontal="right" vertical="center"/>
    </xf>
    <xf numFmtId="186" fontId="59" fillId="0" borderId="99" xfId="108" applyNumberFormat="1" applyFont="1" applyBorder="1" applyAlignment="1">
      <alignment horizontal="right" vertical="center"/>
    </xf>
    <xf numFmtId="186" fontId="59" fillId="0" borderId="0" xfId="108" applyNumberFormat="1" applyFont="1" applyAlignment="1">
      <alignment horizontal="right" vertical="center"/>
    </xf>
    <xf numFmtId="180" fontId="59" fillId="0" borderId="0" xfId="4257" applyNumberFormat="1" applyFont="1" applyBorder="1" applyAlignment="1">
      <alignment horizontal="right" vertical="center"/>
    </xf>
    <xf numFmtId="0" fontId="59" fillId="0" borderId="56" xfId="108" applyFont="1" applyBorder="1">
      <alignment vertical="center"/>
    </xf>
    <xf numFmtId="0" fontId="59" fillId="0" borderId="56" xfId="4255" applyFont="1" applyBorder="1">
      <alignment vertical="center"/>
    </xf>
    <xf numFmtId="186" fontId="59" fillId="0" borderId="100" xfId="48" applyNumberFormat="1" applyFont="1" applyBorder="1" applyAlignment="1">
      <alignment horizontal="right" vertical="center"/>
    </xf>
    <xf numFmtId="186" fontId="59" fillId="0" borderId="56" xfId="48" applyNumberFormat="1" applyFont="1" applyBorder="1" applyAlignment="1">
      <alignment horizontal="right" vertical="center"/>
    </xf>
    <xf numFmtId="180" fontId="59" fillId="0" borderId="56" xfId="4256" applyNumberFormat="1" applyFont="1" applyBorder="1" applyAlignment="1">
      <alignment horizontal="right" vertical="center"/>
    </xf>
    <xf numFmtId="180" fontId="59" fillId="0" borderId="0" xfId="76" applyNumberFormat="1" applyFont="1" applyFill="1" applyBorder="1" applyAlignment="1">
      <alignment horizontal="right" vertical="center"/>
    </xf>
    <xf numFmtId="4" fontId="59" fillId="0" borderId="0" xfId="76" applyNumberFormat="1" applyFont="1" applyFill="1" applyBorder="1" applyAlignment="1">
      <alignment horizontal="right" vertical="center"/>
    </xf>
    <xf numFmtId="197" fontId="59" fillId="0" borderId="0" xfId="4258" applyNumberFormat="1" applyFont="1" applyFill="1" applyBorder="1" applyAlignment="1">
      <alignment horizontal="right" vertical="center"/>
    </xf>
    <xf numFmtId="0" fontId="59" fillId="0" borderId="10" xfId="4255" applyFont="1" applyBorder="1">
      <alignment vertical="center"/>
    </xf>
    <xf numFmtId="4" fontId="59" fillId="0" borderId="29" xfId="76" applyNumberFormat="1" applyFont="1" applyFill="1" applyBorder="1" applyAlignment="1">
      <alignment horizontal="right" vertical="center"/>
    </xf>
    <xf numFmtId="4" fontId="59" fillId="0" borderId="10" xfId="76" applyNumberFormat="1" applyFont="1" applyFill="1" applyBorder="1" applyAlignment="1">
      <alignment horizontal="right" vertical="center"/>
    </xf>
    <xf numFmtId="180" fontId="59" fillId="0" borderId="10" xfId="4256" applyNumberFormat="1" applyFont="1" applyBorder="1" applyAlignment="1">
      <alignment horizontal="right" vertical="center"/>
    </xf>
    <xf numFmtId="186" fontId="59" fillId="0" borderId="100" xfId="108" applyNumberFormat="1" applyFont="1" applyBorder="1" applyAlignment="1">
      <alignment horizontal="right" vertical="center"/>
    </xf>
    <xf numFmtId="186" fontId="59" fillId="0" borderId="56" xfId="108" applyNumberFormat="1" applyFont="1" applyBorder="1" applyAlignment="1">
      <alignment horizontal="right" vertical="center"/>
    </xf>
    <xf numFmtId="186" fontId="59" fillId="0" borderId="0" xfId="108" applyNumberFormat="1" applyFont="1">
      <alignment vertical="center"/>
    </xf>
    <xf numFmtId="186" fontId="59" fillId="0" borderId="30" xfId="108" applyNumberFormat="1" applyFont="1" applyBorder="1" applyAlignment="1">
      <alignment horizontal="right" vertical="center"/>
    </xf>
    <xf numFmtId="186" fontId="59" fillId="0" borderId="29" xfId="108" applyNumberFormat="1" applyFont="1" applyBorder="1" applyAlignment="1">
      <alignment horizontal="right" vertical="center"/>
    </xf>
    <xf numFmtId="186" fontId="59" fillId="0" borderId="10" xfId="108" applyNumberFormat="1" applyFont="1" applyBorder="1" applyAlignment="1">
      <alignment horizontal="right" vertical="center"/>
    </xf>
    <xf numFmtId="3" fontId="123" fillId="0" borderId="0" xfId="108" applyNumberFormat="1" applyFont="1" applyAlignment="1">
      <alignment horizontal="right" vertical="center"/>
    </xf>
    <xf numFmtId="3" fontId="59" fillId="0" borderId="0" xfId="108" quotePrefix="1" applyNumberFormat="1" applyFont="1" applyAlignment="1">
      <alignment horizontal="center" vertical="center"/>
    </xf>
    <xf numFmtId="186" fontId="59" fillId="0" borderId="31" xfId="108" applyNumberFormat="1" applyFont="1" applyBorder="1" applyAlignment="1">
      <alignment horizontal="right" vertical="center"/>
    </xf>
    <xf numFmtId="186" fontId="59" fillId="0" borderId="32" xfId="108" applyNumberFormat="1" applyFont="1" applyBorder="1" applyAlignment="1">
      <alignment horizontal="right" vertical="center"/>
    </xf>
    <xf numFmtId="186" fontId="59" fillId="0" borderId="33" xfId="108" applyNumberFormat="1" applyFont="1" applyBorder="1" applyAlignment="1">
      <alignment horizontal="right" vertical="center"/>
    </xf>
    <xf numFmtId="186" fontId="59" fillId="0" borderId="98" xfId="48" applyNumberFormat="1" applyFont="1" applyFill="1" applyBorder="1" applyAlignment="1">
      <alignment horizontal="right" vertical="center"/>
    </xf>
    <xf numFmtId="186" fontId="59" fillId="0" borderId="98" xfId="48" applyNumberFormat="1" applyFont="1" applyFill="1" applyBorder="1">
      <alignment vertical="center"/>
    </xf>
    <xf numFmtId="3" fontId="59" fillId="0" borderId="0" xfId="48" applyNumberFormat="1" applyFont="1" applyFill="1" applyBorder="1">
      <alignment vertical="center"/>
    </xf>
    <xf numFmtId="180" fontId="59" fillId="0" borderId="57" xfId="76" applyNumberFormat="1" applyFont="1" applyFill="1" applyBorder="1" applyAlignment="1">
      <alignment horizontal="right" vertical="center"/>
    </xf>
    <xf numFmtId="180" fontId="59" fillId="0" borderId="98" xfId="76" applyNumberFormat="1" applyFont="1" applyFill="1" applyBorder="1" applyAlignment="1">
      <alignment horizontal="right" vertical="center"/>
    </xf>
    <xf numFmtId="197" fontId="59" fillId="0" borderId="98" xfId="76" applyNumberFormat="1" applyFont="1" applyFill="1" applyBorder="1" applyAlignment="1">
      <alignment horizontal="right" vertical="center"/>
    </xf>
    <xf numFmtId="197" fontId="59" fillId="0" borderId="0" xfId="76" applyNumberFormat="1" applyFont="1" applyBorder="1" applyAlignment="1">
      <alignment horizontal="right" vertical="center"/>
    </xf>
    <xf numFmtId="197" fontId="59" fillId="0" borderId="10" xfId="76" applyNumberFormat="1" applyFont="1" applyBorder="1" applyAlignment="1">
      <alignment horizontal="right" vertical="center"/>
    </xf>
    <xf numFmtId="0" fontId="123" fillId="0" borderId="0" xfId="108" applyFont="1">
      <alignment vertical="center"/>
    </xf>
    <xf numFmtId="0" fontId="59" fillId="0" borderId="0" xfId="4255" applyFont="1" applyAlignment="1">
      <alignment vertical="top"/>
    </xf>
    <xf numFmtId="38" fontId="59" fillId="0" borderId="0" xfId="48" applyFont="1" applyFill="1" applyBorder="1">
      <alignment vertical="center"/>
    </xf>
    <xf numFmtId="38" fontId="87" fillId="0" borderId="0" xfId="48" applyFont="1" applyFill="1" applyBorder="1" applyAlignment="1">
      <alignment horizontal="center" wrapText="1"/>
    </xf>
    <xf numFmtId="38" fontId="122" fillId="60" borderId="101" xfId="48" quotePrefix="1" applyFont="1" applyFill="1" applyBorder="1" applyAlignment="1">
      <alignment horizontal="centerContinuous" vertical="center"/>
    </xf>
    <xf numFmtId="38" fontId="122" fillId="60" borderId="101" xfId="48" applyFont="1" applyFill="1" applyBorder="1" applyAlignment="1">
      <alignment horizontal="centerContinuous" vertical="center"/>
    </xf>
    <xf numFmtId="185" fontId="122" fillId="57" borderId="58" xfId="4255" quotePrefix="1" applyNumberFormat="1" applyFont="1" applyFill="1" applyBorder="1" applyAlignment="1">
      <alignment horizontal="centerContinuous" vertical="center"/>
    </xf>
    <xf numFmtId="38" fontId="122" fillId="0" borderId="0" xfId="48" applyFont="1" applyFill="1" applyBorder="1" applyAlignment="1">
      <alignment horizontal="centerContinuous" vertical="center"/>
    </xf>
    <xf numFmtId="38" fontId="87" fillId="0" borderId="0" xfId="48" applyFont="1" applyFill="1" applyBorder="1" applyAlignment="1">
      <alignment horizontal="center" vertical="center" wrapText="1"/>
    </xf>
    <xf numFmtId="185" fontId="122" fillId="57" borderId="36" xfId="108" quotePrefix="1" applyNumberFormat="1" applyFont="1" applyFill="1" applyBorder="1" applyAlignment="1">
      <alignment horizontal="center" vertical="center"/>
    </xf>
    <xf numFmtId="38" fontId="122" fillId="60" borderId="102" xfId="48" applyFont="1" applyFill="1" applyBorder="1" applyAlignment="1">
      <alignment horizontal="centerContinuous" vertical="center"/>
    </xf>
    <xf numFmtId="185" fontId="122" fillId="57" borderId="34" xfId="108" quotePrefix="1" applyNumberFormat="1" applyFont="1" applyFill="1" applyBorder="1" applyAlignment="1">
      <alignment horizontal="center" vertical="center"/>
    </xf>
    <xf numFmtId="185" fontId="122" fillId="0" borderId="0" xfId="108" quotePrefix="1" applyNumberFormat="1" applyFont="1" applyAlignment="1">
      <alignment horizontal="center" vertical="center"/>
    </xf>
    <xf numFmtId="0" fontId="59" fillId="0" borderId="13" xfId="108" applyFont="1" applyBorder="1">
      <alignment vertical="center"/>
    </xf>
    <xf numFmtId="0" fontId="59" fillId="0" borderId="13" xfId="4255" applyFont="1" applyBorder="1">
      <alignment vertical="center"/>
    </xf>
    <xf numFmtId="3" fontId="59" fillId="0" borderId="39" xfId="48" applyNumberFormat="1" applyFont="1" applyBorder="1" applyAlignment="1">
      <alignment horizontal="right" vertical="center"/>
    </xf>
    <xf numFmtId="3" fontId="59" fillId="0" borderId="13" xfId="48" applyNumberFormat="1" applyFont="1" applyBorder="1" applyAlignment="1">
      <alignment horizontal="right" vertical="center"/>
    </xf>
    <xf numFmtId="3" fontId="59" fillId="0" borderId="47" xfId="48" applyNumberFormat="1" applyFont="1" applyBorder="1" applyAlignment="1">
      <alignment horizontal="right" vertical="center"/>
    </xf>
    <xf numFmtId="3" fontId="59" fillId="0" borderId="30" xfId="48" applyNumberFormat="1" applyFont="1" applyBorder="1" applyAlignment="1">
      <alignment vertical="center"/>
    </xf>
    <xf numFmtId="3" fontId="59" fillId="0" borderId="0" xfId="48" applyNumberFormat="1" applyFont="1" applyBorder="1" applyAlignment="1">
      <alignment vertical="center"/>
    </xf>
    <xf numFmtId="3" fontId="59" fillId="0" borderId="49" xfId="48" applyNumberFormat="1" applyFont="1" applyBorder="1" applyAlignment="1">
      <alignment vertical="center"/>
    </xf>
    <xf numFmtId="3" fontId="59" fillId="0" borderId="0" xfId="48" applyNumberFormat="1" applyFont="1" applyFill="1" applyBorder="1" applyAlignment="1">
      <alignment vertical="center"/>
    </xf>
    <xf numFmtId="186" fontId="59" fillId="0" borderId="30" xfId="48" applyNumberFormat="1" applyFont="1" applyBorder="1" applyAlignment="1">
      <alignment vertical="center"/>
    </xf>
    <xf numFmtId="186" fontId="59" fillId="0" borderId="49" xfId="48" applyNumberFormat="1" applyFont="1" applyBorder="1" applyAlignment="1">
      <alignment vertical="center"/>
    </xf>
    <xf numFmtId="0" fontId="59" fillId="0" borderId="13" xfId="108" applyFont="1" applyBorder="1" applyAlignment="1">
      <alignment horizontal="left" vertical="center" indent="2"/>
    </xf>
    <xf numFmtId="186" fontId="59" fillId="0" borderId="39" xfId="48" applyNumberFormat="1" applyFont="1" applyBorder="1" applyAlignment="1">
      <alignment vertical="center"/>
    </xf>
    <xf numFmtId="186" fontId="59" fillId="0" borderId="13" xfId="48" applyNumberFormat="1" applyFont="1" applyBorder="1" applyAlignment="1">
      <alignment vertical="center"/>
    </xf>
    <xf numFmtId="186" fontId="59" fillId="0" borderId="47" xfId="48" applyNumberFormat="1" applyFont="1" applyBorder="1" applyAlignment="1">
      <alignment vertical="center"/>
    </xf>
    <xf numFmtId="186" fontId="59" fillId="0" borderId="29" xfId="48" applyNumberFormat="1" applyFont="1" applyBorder="1" applyAlignment="1">
      <alignment vertical="center"/>
    </xf>
    <xf numFmtId="186" fontId="59" fillId="0" borderId="10" xfId="48" applyNumberFormat="1" applyFont="1" applyBorder="1" applyAlignment="1">
      <alignment vertical="center"/>
    </xf>
    <xf numFmtId="186" fontId="59" fillId="0" borderId="46" xfId="48" applyNumberFormat="1" applyFont="1" applyBorder="1" applyAlignment="1">
      <alignment vertical="center"/>
    </xf>
    <xf numFmtId="186" fontId="59" fillId="0" borderId="40" xfId="48" applyNumberFormat="1" applyFont="1" applyBorder="1" applyAlignment="1">
      <alignment vertical="center"/>
    </xf>
    <xf numFmtId="186" fontId="59" fillId="0" borderId="98" xfId="48" applyNumberFormat="1" applyFont="1" applyBorder="1" applyAlignment="1">
      <alignment vertical="center"/>
    </xf>
    <xf numFmtId="186" fontId="59" fillId="0" borderId="103" xfId="48" applyNumberFormat="1" applyFont="1" applyBorder="1" applyAlignment="1">
      <alignment vertical="center"/>
    </xf>
    <xf numFmtId="0" fontId="59" fillId="0" borderId="10" xfId="108" applyFont="1" applyBorder="1" applyAlignment="1">
      <alignment horizontal="left" vertical="center"/>
    </xf>
    <xf numFmtId="0" fontId="59" fillId="0" borderId="10" xfId="4255" applyFont="1" applyBorder="1" applyAlignment="1">
      <alignment horizontal="left" vertical="center"/>
    </xf>
    <xf numFmtId="196" fontId="59" fillId="0" borderId="0" xfId="48" quotePrefix="1" applyNumberFormat="1" applyFont="1" applyFill="1" applyBorder="1" applyAlignment="1">
      <alignment horizontal="right" vertical="center"/>
    </xf>
    <xf numFmtId="186" fontId="59" fillId="0" borderId="33" xfId="48" applyNumberFormat="1" applyFont="1" applyBorder="1" applyAlignment="1">
      <alignment vertical="center"/>
    </xf>
    <xf numFmtId="186" fontId="59" fillId="0" borderId="14" xfId="48" applyNumberFormat="1" applyFont="1" applyBorder="1" applyAlignment="1">
      <alignment vertical="center"/>
    </xf>
    <xf numFmtId="186" fontId="59" fillId="0" borderId="48" xfId="48" applyNumberFormat="1" applyFont="1" applyBorder="1" applyAlignment="1">
      <alignment vertical="center"/>
    </xf>
    <xf numFmtId="0" fontId="59" fillId="0" borderId="13" xfId="108" applyFont="1" applyBorder="1" applyAlignment="1">
      <alignment horizontal="left" vertical="center"/>
    </xf>
    <xf numFmtId="0" fontId="59" fillId="0" borderId="13" xfId="4255" applyFont="1" applyBorder="1" applyAlignment="1">
      <alignment horizontal="left" vertical="center"/>
    </xf>
    <xf numFmtId="185" fontId="87" fillId="0" borderId="0" xfId="108" applyNumberFormat="1" applyFont="1" applyAlignment="1">
      <alignment horizontal="center" vertical="center" wrapText="1"/>
    </xf>
    <xf numFmtId="38" fontId="59" fillId="0" borderId="0" xfId="48" quotePrefix="1" applyFont="1" applyBorder="1" applyAlignment="1">
      <alignment horizontal="center" vertical="center"/>
    </xf>
    <xf numFmtId="38" fontId="59" fillId="0" borderId="39" xfId="48" applyFont="1" applyBorder="1" applyAlignment="1">
      <alignment horizontal="right" vertical="center"/>
    </xf>
    <xf numFmtId="38" fontId="59" fillId="0" borderId="13" xfId="48" applyFont="1" applyBorder="1" applyAlignment="1">
      <alignment horizontal="right" vertical="center"/>
    </xf>
    <xf numFmtId="38" fontId="59" fillId="0" borderId="98" xfId="48" applyFont="1" applyBorder="1" applyAlignment="1">
      <alignment horizontal="right" vertical="center"/>
    </xf>
    <xf numFmtId="0" fontId="59" fillId="0" borderId="0" xfId="48" applyNumberFormat="1" applyFont="1" applyFill="1" applyBorder="1" applyAlignment="1">
      <alignment horizontal="right" vertical="center"/>
    </xf>
    <xf numFmtId="38" fontId="87" fillId="0" borderId="10" xfId="48" applyFont="1" applyFill="1" applyBorder="1" applyAlignment="1">
      <alignment horizontal="center" wrapText="1"/>
    </xf>
    <xf numFmtId="38" fontId="122" fillId="60" borderId="104" xfId="48" quotePrefix="1" applyFont="1" applyFill="1" applyBorder="1" applyAlignment="1">
      <alignment horizontal="centerContinuous" vertical="center"/>
    </xf>
    <xf numFmtId="38" fontId="122" fillId="60" borderId="44" xfId="48" applyFont="1" applyFill="1" applyBorder="1" applyAlignment="1">
      <alignment horizontal="centerContinuous" vertical="center"/>
    </xf>
    <xf numFmtId="38" fontId="122" fillId="60" borderId="105" xfId="48" applyFont="1" applyFill="1" applyBorder="1" applyAlignment="1">
      <alignment horizontal="centerContinuous" vertical="center"/>
    </xf>
    <xf numFmtId="185" fontId="122" fillId="57" borderId="44" xfId="4255" quotePrefix="1" applyNumberFormat="1" applyFont="1" applyFill="1" applyBorder="1" applyAlignment="1">
      <alignment horizontal="centerContinuous" vertical="center"/>
    </xf>
    <xf numFmtId="185" fontId="122" fillId="57" borderId="44" xfId="4255" applyNumberFormat="1" applyFont="1" applyFill="1" applyBorder="1" applyAlignment="1">
      <alignment horizontal="centerContinuous" vertical="center"/>
    </xf>
    <xf numFmtId="185" fontId="131" fillId="57" borderId="59" xfId="108" quotePrefix="1" applyNumberFormat="1" applyFont="1" applyFill="1" applyBorder="1" applyAlignment="1">
      <alignment vertical="center" wrapText="1"/>
    </xf>
    <xf numFmtId="185" fontId="131" fillId="57" borderId="36" xfId="108" quotePrefix="1" applyNumberFormat="1" applyFont="1" applyFill="1" applyBorder="1" applyAlignment="1">
      <alignment vertical="center" wrapText="1"/>
    </xf>
    <xf numFmtId="185" fontId="131" fillId="57" borderId="66" xfId="108" quotePrefix="1" applyNumberFormat="1" applyFont="1" applyFill="1" applyBorder="1" applyAlignment="1">
      <alignment vertical="center" wrapText="1"/>
    </xf>
    <xf numFmtId="38" fontId="59" fillId="0" borderId="0" xfId="108" applyNumberFormat="1" applyFont="1">
      <alignment vertical="center"/>
    </xf>
    <xf numFmtId="38" fontId="59" fillId="0" borderId="0" xfId="4255" applyNumberFormat="1" applyFont="1">
      <alignment vertical="center"/>
    </xf>
    <xf numFmtId="38" fontId="59" fillId="0" borderId="0" xfId="108" applyNumberFormat="1" applyFont="1" applyAlignment="1">
      <alignment horizontal="left" vertical="center" indent="1"/>
    </xf>
    <xf numFmtId="38" fontId="59" fillId="0" borderId="0" xfId="4255" applyNumberFormat="1" applyFont="1" applyAlignment="1">
      <alignment horizontal="left" vertical="center" indent="1"/>
    </xf>
    <xf numFmtId="38" fontId="59" fillId="0" borderId="13" xfId="108" applyNumberFormat="1" applyFont="1" applyBorder="1" applyAlignment="1">
      <alignment horizontal="left" vertical="center" indent="1"/>
    </xf>
    <xf numFmtId="38" fontId="59" fillId="0" borderId="13" xfId="4255" applyNumberFormat="1" applyFont="1" applyBorder="1" applyAlignment="1">
      <alignment horizontal="left" vertical="center" indent="1"/>
    </xf>
    <xf numFmtId="38" fontId="59" fillId="0" borderId="10" xfId="108" applyNumberFormat="1" applyFont="1" applyBorder="1" applyAlignment="1">
      <alignment horizontal="left" vertical="center" indent="1"/>
    </xf>
    <xf numFmtId="38" fontId="59" fillId="0" borderId="10" xfId="4255" applyNumberFormat="1" applyFont="1" applyBorder="1" applyAlignment="1">
      <alignment horizontal="left" vertical="center" indent="1"/>
    </xf>
    <xf numFmtId="38" fontId="123" fillId="0" borderId="0" xfId="108" applyNumberFormat="1" applyFont="1" applyAlignment="1">
      <alignment horizontal="left" vertical="center" indent="1"/>
    </xf>
    <xf numFmtId="38" fontId="59" fillId="0" borderId="13" xfId="108" applyNumberFormat="1" applyFont="1" applyBorder="1">
      <alignment vertical="center"/>
    </xf>
    <xf numFmtId="38" fontId="59" fillId="0" borderId="13" xfId="4255" applyNumberFormat="1" applyFont="1" applyBorder="1">
      <alignment vertical="center"/>
    </xf>
    <xf numFmtId="38" fontId="59" fillId="0" borderId="15" xfId="108" applyNumberFormat="1" applyFont="1" applyBorder="1">
      <alignment vertical="center"/>
    </xf>
    <xf numFmtId="38" fontId="59" fillId="0" borderId="15" xfId="4255" applyNumberFormat="1" applyFont="1" applyBorder="1">
      <alignment vertical="center"/>
    </xf>
    <xf numFmtId="38" fontId="123" fillId="0" borderId="0" xfId="48" applyFont="1" applyFill="1" applyBorder="1" applyAlignment="1">
      <alignment horizontal="right" vertical="center"/>
    </xf>
    <xf numFmtId="38" fontId="87" fillId="0" borderId="13" xfId="48" applyFont="1" applyFill="1" applyBorder="1" applyAlignment="1">
      <alignment horizontal="center" vertical="center" wrapText="1"/>
    </xf>
    <xf numFmtId="3" fontId="59" fillId="0" borderId="100" xfId="48" applyNumberFormat="1" applyFont="1" applyBorder="1" applyAlignment="1">
      <alignment horizontal="right" vertical="center"/>
    </xf>
    <xf numFmtId="38" fontId="123" fillId="0" borderId="0" xfId="4255" applyNumberFormat="1" applyFont="1" applyAlignment="1">
      <alignment horizontal="left" vertical="center" indent="1"/>
    </xf>
    <xf numFmtId="38" fontId="130" fillId="0" borderId="0" xfId="48" applyFont="1" applyBorder="1" applyAlignment="1">
      <alignment horizontal="left" vertical="center"/>
    </xf>
    <xf numFmtId="0" fontId="163" fillId="0" borderId="0" xfId="4259" applyFont="1" applyAlignment="1">
      <alignment vertical="center"/>
    </xf>
    <xf numFmtId="0" fontId="164" fillId="0" borderId="0" xfId="4259" applyFont="1" applyAlignment="1">
      <alignment vertical="center"/>
    </xf>
    <xf numFmtId="0" fontId="165" fillId="0" borderId="0" xfId="4259" applyFont="1" applyAlignment="1">
      <alignment vertical="center"/>
    </xf>
    <xf numFmtId="0" fontId="166" fillId="0" borderId="0" xfId="4259" applyFont="1" applyAlignment="1">
      <alignment vertical="center"/>
    </xf>
    <xf numFmtId="0" fontId="161" fillId="0" borderId="0" xfId="4259" applyFont="1"/>
    <xf numFmtId="0" fontId="167" fillId="0" borderId="0" xfId="4259" applyFont="1" applyAlignment="1">
      <alignment vertical="center"/>
    </xf>
    <xf numFmtId="0" fontId="107" fillId="0" borderId="0" xfId="4259" applyFont="1"/>
    <xf numFmtId="0" fontId="169" fillId="0" borderId="0" xfId="4259" applyFont="1" applyAlignment="1">
      <alignment vertical="center"/>
    </xf>
    <xf numFmtId="0" fontId="170" fillId="0" borderId="0" xfId="4259" applyFont="1" applyAlignment="1">
      <alignment vertical="center"/>
    </xf>
    <xf numFmtId="185" fontId="171" fillId="0" borderId="0" xfId="4259" applyNumberFormat="1" applyFont="1" applyAlignment="1">
      <alignment horizontal="right" vertical="center"/>
    </xf>
    <xf numFmtId="38" fontId="168" fillId="0" borderId="0" xfId="4259" applyNumberFormat="1" applyFont="1" applyAlignment="1">
      <alignment horizontal="left" vertical="center"/>
    </xf>
    <xf numFmtId="185" fontId="163" fillId="0" borderId="0" xfId="4259" applyNumberFormat="1" applyFont="1" applyAlignment="1">
      <alignment horizontal="center" vertical="center"/>
    </xf>
    <xf numFmtId="185" fontId="172" fillId="0" borderId="0" xfId="4259" applyNumberFormat="1" applyFont="1" applyAlignment="1">
      <alignment horizontal="center" vertical="center"/>
    </xf>
    <xf numFmtId="0" fontId="174" fillId="0" borderId="0" xfId="4259" applyFont="1" applyAlignment="1">
      <alignment vertical="center"/>
    </xf>
    <xf numFmtId="185" fontId="168" fillId="0" borderId="0" xfId="4259" applyNumberFormat="1" applyFont="1" applyAlignment="1">
      <alignment vertical="center"/>
    </xf>
    <xf numFmtId="0" fontId="161" fillId="0" borderId="0" xfId="4259" applyFont="1" applyAlignment="1">
      <alignment vertical="center"/>
    </xf>
    <xf numFmtId="185" fontId="172" fillId="61" borderId="0" xfId="4259" quotePrefix="1" applyNumberFormat="1" applyFont="1" applyFill="1" applyAlignment="1">
      <alignment horizontal="center" vertical="center" wrapText="1"/>
    </xf>
    <xf numFmtId="20" fontId="167" fillId="0" borderId="0" xfId="4259" applyNumberFormat="1" applyFont="1" applyAlignment="1">
      <alignment vertical="center"/>
    </xf>
    <xf numFmtId="188" fontId="163" fillId="0" borderId="0" xfId="4259" applyNumberFormat="1" applyFont="1" applyAlignment="1">
      <alignment horizontal="right" vertical="center"/>
    </xf>
    <xf numFmtId="188" fontId="163" fillId="0" borderId="0" xfId="4259" applyNumberFormat="1" applyFont="1" applyAlignment="1">
      <alignment horizontal="center" vertical="center"/>
    </xf>
    <xf numFmtId="0" fontId="164" fillId="0" borderId="0" xfId="4259" applyFont="1" applyAlignment="1">
      <alignment horizontal="center" vertical="center"/>
    </xf>
    <xf numFmtId="191" fontId="165" fillId="0" borderId="0" xfId="4259" applyNumberFormat="1" applyFont="1" applyAlignment="1">
      <alignment vertical="center"/>
    </xf>
    <xf numFmtId="180" fontId="165" fillId="0" borderId="0" xfId="4259" applyNumberFormat="1" applyFont="1" applyAlignment="1">
      <alignment vertical="center"/>
    </xf>
    <xf numFmtId="192" fontId="166" fillId="0" borderId="0" xfId="4259" applyNumberFormat="1" applyFont="1" applyAlignment="1">
      <alignment vertical="center"/>
    </xf>
    <xf numFmtId="40" fontId="166" fillId="0" borderId="0" xfId="4259" applyNumberFormat="1" applyFont="1" applyAlignment="1">
      <alignment vertical="center"/>
    </xf>
    <xf numFmtId="0" fontId="176" fillId="0" borderId="0" xfId="4259" applyFont="1" applyAlignment="1">
      <alignment horizontal="left" vertical="center"/>
    </xf>
    <xf numFmtId="185" fontId="168" fillId="0" borderId="0" xfId="4259" applyNumberFormat="1" applyFont="1" applyAlignment="1">
      <alignment horizontal="right" vertical="center"/>
    </xf>
    <xf numFmtId="0" fontId="174" fillId="0" borderId="0" xfId="4259" applyFont="1" applyAlignment="1">
      <alignment horizontal="left" vertical="center"/>
    </xf>
    <xf numFmtId="0" fontId="166" fillId="0" borderId="0" xfId="4259" applyFont="1" applyAlignment="1">
      <alignment horizontal="center" vertical="center"/>
    </xf>
    <xf numFmtId="194" fontId="163" fillId="0" borderId="0" xfId="4259" applyNumberFormat="1" applyFont="1" applyAlignment="1">
      <alignment horizontal="right" vertical="center"/>
    </xf>
    <xf numFmtId="0" fontId="177" fillId="0" borderId="0" xfId="4259" applyFont="1" applyAlignment="1">
      <alignment horizontal="left" vertical="center"/>
    </xf>
    <xf numFmtId="0" fontId="177" fillId="0" borderId="0" xfId="4259" applyFont="1" applyAlignment="1">
      <alignment vertical="center"/>
    </xf>
    <xf numFmtId="194" fontId="174" fillId="0" borderId="0" xfId="4259" applyNumberFormat="1" applyFont="1" applyAlignment="1">
      <alignment horizontal="right" vertical="center"/>
    </xf>
    <xf numFmtId="0" fontId="174" fillId="0" borderId="0" xfId="4259" applyFont="1" applyAlignment="1">
      <alignment horizontal="right" vertical="center"/>
    </xf>
    <xf numFmtId="0" fontId="107" fillId="0" borderId="0" xfId="4259" applyFont="1" applyAlignment="1">
      <alignment vertical="center"/>
    </xf>
    <xf numFmtId="0" fontId="178" fillId="0" borderId="0" xfId="4259" applyFont="1" applyAlignment="1">
      <alignment vertical="center"/>
    </xf>
    <xf numFmtId="40" fontId="178" fillId="0" borderId="0" xfId="4259" applyNumberFormat="1" applyFont="1" applyAlignment="1">
      <alignment vertical="center"/>
    </xf>
    <xf numFmtId="180" fontId="178" fillId="0" borderId="0" xfId="4259" applyNumberFormat="1" applyFont="1" applyAlignment="1">
      <alignment vertical="center"/>
    </xf>
    <xf numFmtId="192" fontId="178" fillId="0" borderId="0" xfId="4259" applyNumberFormat="1" applyFont="1" applyAlignment="1">
      <alignment vertical="center"/>
    </xf>
    <xf numFmtId="3" fontId="174" fillId="0" borderId="0" xfId="4259" applyNumberFormat="1" applyFont="1" applyAlignment="1">
      <alignment horizontal="right" vertical="center"/>
    </xf>
    <xf numFmtId="3" fontId="163" fillId="0" borderId="0" xfId="4259" applyNumberFormat="1" applyFont="1" applyAlignment="1">
      <alignment horizontal="right" vertical="center"/>
    </xf>
    <xf numFmtId="186" fontId="163" fillId="0" borderId="0" xfId="4259" applyNumberFormat="1" applyFont="1" applyAlignment="1">
      <alignment vertical="center"/>
    </xf>
    <xf numFmtId="185" fontId="174" fillId="0" borderId="0" xfId="4259" applyNumberFormat="1" applyFont="1" applyAlignment="1">
      <alignment horizontal="center" vertical="center" wrapText="1"/>
    </xf>
    <xf numFmtId="188" fontId="174" fillId="0" borderId="0" xfId="4259" applyNumberFormat="1" applyFont="1" applyAlignment="1">
      <alignment horizontal="right" vertical="center"/>
    </xf>
    <xf numFmtId="190" fontId="174" fillId="0" borderId="0" xfId="4259" applyNumberFormat="1" applyFont="1" applyAlignment="1">
      <alignment horizontal="right" vertical="center"/>
    </xf>
    <xf numFmtId="0" fontId="178" fillId="0" borderId="0" xfId="4259" applyFont="1"/>
    <xf numFmtId="40" fontId="178" fillId="0" borderId="0" xfId="4259" applyNumberFormat="1" applyFont="1"/>
    <xf numFmtId="190" fontId="178" fillId="0" borderId="0" xfId="4259" applyNumberFormat="1" applyFont="1"/>
    <xf numFmtId="192" fontId="178" fillId="0" borderId="0" xfId="4259" applyNumberFormat="1" applyFont="1"/>
    <xf numFmtId="40" fontId="107" fillId="0" borderId="0" xfId="4259" applyNumberFormat="1" applyFont="1"/>
    <xf numFmtId="190" fontId="107" fillId="0" borderId="0" xfId="4259" applyNumberFormat="1" applyFont="1"/>
    <xf numFmtId="192" fontId="107" fillId="0" borderId="0" xfId="4259" applyNumberFormat="1" applyFont="1"/>
    <xf numFmtId="188" fontId="174" fillId="0" borderId="0" xfId="4259" applyNumberFormat="1" applyFont="1"/>
    <xf numFmtId="185" fontId="174" fillId="0" borderId="0" xfId="4259" applyNumberFormat="1" applyFont="1" applyAlignment="1">
      <alignment vertical="center"/>
    </xf>
    <xf numFmtId="0" fontId="180" fillId="0" borderId="0" xfId="4259" applyFont="1" applyAlignment="1">
      <alignment vertical="center"/>
    </xf>
    <xf numFmtId="192" fontId="180" fillId="0" borderId="0" xfId="4259" applyNumberFormat="1" applyFont="1" applyAlignment="1">
      <alignment vertical="center"/>
    </xf>
    <xf numFmtId="40" fontId="180" fillId="0" borderId="0" xfId="4259" applyNumberFormat="1" applyFont="1" applyAlignment="1">
      <alignment vertical="center"/>
    </xf>
    <xf numFmtId="0" fontId="181" fillId="0" borderId="0" xfId="4259" applyFont="1"/>
    <xf numFmtId="190" fontId="163" fillId="0" borderId="0" xfId="4259" applyNumberFormat="1" applyFont="1" applyAlignment="1">
      <alignment horizontal="right" vertical="center"/>
    </xf>
    <xf numFmtId="9" fontId="163" fillId="0" borderId="0" xfId="4262" applyFont="1" applyAlignment="1">
      <alignment horizontal="right" vertical="center"/>
    </xf>
    <xf numFmtId="0" fontId="168" fillId="0" borderId="0" xfId="4259" applyFont="1" applyAlignment="1">
      <alignment vertical="center"/>
    </xf>
    <xf numFmtId="0" fontId="183" fillId="0" borderId="0" xfId="4259" applyFont="1" applyAlignment="1">
      <alignment vertical="center"/>
    </xf>
    <xf numFmtId="186" fontId="163" fillId="0" borderId="0" xfId="4259" applyNumberFormat="1" applyFont="1" applyAlignment="1">
      <alignment horizontal="right" vertical="center"/>
    </xf>
    <xf numFmtId="187" fontId="59" fillId="0" borderId="0" xfId="4251" applyNumberFormat="1" applyFont="1" applyFill="1" applyBorder="1" applyAlignment="1">
      <alignment horizontal="right" vertical="center"/>
    </xf>
    <xf numFmtId="190" fontId="59" fillId="0" borderId="88" xfId="46" applyNumberFormat="1" applyFont="1" applyFill="1" applyBorder="1" applyAlignment="1">
      <alignment horizontal="right" vertical="center"/>
    </xf>
    <xf numFmtId="190" fontId="59" fillId="0" borderId="98" xfId="46" applyNumberFormat="1" applyFont="1" applyFill="1" applyBorder="1" applyAlignment="1">
      <alignment horizontal="right" vertical="center"/>
    </xf>
    <xf numFmtId="189" fontId="59" fillId="0" borderId="98" xfId="46" applyNumberFormat="1" applyFont="1" applyFill="1" applyBorder="1" applyAlignment="1">
      <alignment horizontal="right" vertical="center"/>
    </xf>
    <xf numFmtId="0" fontId="130" fillId="0" borderId="0" xfId="0" applyFont="1"/>
    <xf numFmtId="38" fontId="130" fillId="0" borderId="0" xfId="48" applyFont="1" applyFill="1" applyBorder="1" applyAlignment="1">
      <alignment horizontal="left" vertical="center"/>
    </xf>
    <xf numFmtId="0" fontId="85" fillId="0" borderId="0" xfId="108" applyFont="1" applyAlignment="1">
      <alignment horizontal="center" vertical="center"/>
    </xf>
    <xf numFmtId="0" fontId="4" fillId="0" borderId="0" xfId="4274">
      <alignment vertical="center"/>
    </xf>
    <xf numFmtId="0" fontId="124" fillId="0" borderId="0" xfId="4275" applyFont="1">
      <alignment vertical="center"/>
    </xf>
    <xf numFmtId="0" fontId="59" fillId="0" borderId="0" xfId="4275" applyFont="1">
      <alignment vertical="center"/>
    </xf>
    <xf numFmtId="0" fontId="4" fillId="0" borderId="0" xfId="4275">
      <alignment vertical="center"/>
    </xf>
    <xf numFmtId="0" fontId="124" fillId="0" borderId="0" xfId="4276" applyFont="1">
      <alignment vertical="center"/>
    </xf>
    <xf numFmtId="185" fontId="122" fillId="57" borderId="37" xfId="4275" quotePrefix="1" applyNumberFormat="1" applyFont="1" applyFill="1" applyBorder="1" applyAlignment="1">
      <alignment horizontal="centerContinuous" vertical="center"/>
    </xf>
    <xf numFmtId="185" fontId="122" fillId="57" borderId="37" xfId="4275" applyNumberFormat="1" applyFont="1" applyFill="1" applyBorder="1" applyAlignment="1">
      <alignment horizontal="centerContinuous" vertical="center"/>
    </xf>
    <xf numFmtId="185" fontId="122" fillId="57" borderId="0" xfId="4275" applyNumberFormat="1" applyFont="1" applyFill="1" applyAlignment="1">
      <alignment horizontal="centerContinuous" vertical="center"/>
    </xf>
    <xf numFmtId="0" fontId="59" fillId="0" borderId="10" xfId="4275" applyFont="1" applyBorder="1">
      <alignment vertical="center"/>
    </xf>
    <xf numFmtId="185" fontId="122" fillId="57" borderId="41" xfId="4275" quotePrefix="1" applyNumberFormat="1" applyFont="1" applyFill="1" applyBorder="1" applyAlignment="1">
      <alignment horizontal="center" vertical="center" wrapText="1"/>
    </xf>
    <xf numFmtId="185" fontId="122" fillId="57" borderId="43" xfId="4275" quotePrefix="1" applyNumberFormat="1" applyFont="1" applyFill="1" applyBorder="1" applyAlignment="1">
      <alignment horizontal="center" vertical="center" wrapText="1"/>
    </xf>
    <xf numFmtId="185" fontId="122" fillId="57" borderId="35" xfId="4275" quotePrefix="1" applyNumberFormat="1" applyFont="1" applyFill="1" applyBorder="1" applyAlignment="1">
      <alignment horizontal="center" vertical="center" wrapText="1"/>
    </xf>
    <xf numFmtId="185" fontId="122" fillId="57" borderId="91" xfId="4275" applyNumberFormat="1" applyFont="1" applyFill="1" applyBorder="1" applyAlignment="1">
      <alignment horizontal="centerContinuous" vertical="center"/>
    </xf>
    <xf numFmtId="185" fontId="122" fillId="57" borderId="36" xfId="4275" quotePrefix="1" applyNumberFormat="1" applyFont="1" applyFill="1" applyBorder="1" applyAlignment="1">
      <alignment horizontal="center" vertical="center" wrapText="1"/>
    </xf>
    <xf numFmtId="0" fontId="59" fillId="0" borderId="13" xfId="4275" applyFont="1" applyBorder="1">
      <alignment vertical="center"/>
    </xf>
    <xf numFmtId="0" fontId="59" fillId="0" borderId="103" xfId="4276" applyFont="1" applyBorder="1">
      <alignment vertical="center"/>
    </xf>
    <xf numFmtId="38" fontId="59" fillId="0" borderId="40" xfId="48" applyFont="1" applyBorder="1" applyAlignment="1">
      <alignment horizontal="right" vertical="center"/>
    </xf>
    <xf numFmtId="38" fontId="59" fillId="0" borderId="103" xfId="48" applyFont="1" applyBorder="1" applyAlignment="1">
      <alignment horizontal="right" vertical="center"/>
    </xf>
    <xf numFmtId="38" fontId="59" fillId="0" borderId="98" xfId="48" applyFont="1" applyFill="1" applyBorder="1" applyAlignment="1">
      <alignment horizontal="right" vertical="center"/>
    </xf>
    <xf numFmtId="38" fontId="59" fillId="0" borderId="98" xfId="48" quotePrefix="1" applyFont="1" applyBorder="1" applyAlignment="1">
      <alignment horizontal="center" vertical="center"/>
    </xf>
    <xf numFmtId="0" fontId="59" fillId="0" borderId="0" xfId="4275" applyFont="1" applyAlignment="1">
      <alignment horizontal="left" vertical="center" indent="1"/>
    </xf>
    <xf numFmtId="0" fontId="59" fillId="0" borderId="0" xfId="4276" applyFont="1" applyAlignment="1">
      <alignment horizontal="left" vertical="center" indent="1"/>
    </xf>
    <xf numFmtId="38" fontId="59" fillId="0" borderId="49" xfId="48" applyFont="1" applyBorder="1" applyAlignment="1">
      <alignment horizontal="right" vertical="center"/>
    </xf>
    <xf numFmtId="38" fontId="59" fillId="0" borderId="32" xfId="48" applyFont="1" applyBorder="1" applyAlignment="1">
      <alignment horizontal="right" vertical="center"/>
    </xf>
    <xf numFmtId="38" fontId="59" fillId="0" borderId="51" xfId="48" applyFont="1" applyBorder="1" applyAlignment="1">
      <alignment horizontal="right" vertical="center"/>
    </xf>
    <xf numFmtId="0" fontId="4" fillId="0" borderId="0" xfId="4274" applyAlignment="1">
      <alignment horizontal="center" vertical="center"/>
    </xf>
    <xf numFmtId="0" fontId="59" fillId="0" borderId="0" xfId="4275" applyFont="1" applyAlignment="1">
      <alignment horizontal="left" vertical="center" indent="2"/>
    </xf>
    <xf numFmtId="0" fontId="59" fillId="0" borderId="0" xfId="4276" applyFont="1" applyAlignment="1">
      <alignment horizontal="left" vertical="center" indent="2"/>
    </xf>
    <xf numFmtId="186" fontId="59" fillId="0" borderId="49" xfId="48" applyNumberFormat="1" applyFont="1" applyBorder="1" applyAlignment="1">
      <alignment horizontal="right" vertical="center"/>
    </xf>
    <xf numFmtId="188" fontId="59" fillId="0" borderId="49" xfId="48" applyNumberFormat="1" applyFont="1" applyFill="1" applyBorder="1" applyAlignment="1">
      <alignment horizontal="right" vertical="center"/>
    </xf>
    <xf numFmtId="188" fontId="59" fillId="0" borderId="0" xfId="48" applyNumberFormat="1" applyFont="1" applyFill="1" applyBorder="1" applyAlignment="1">
      <alignment horizontal="right" vertical="center"/>
    </xf>
    <xf numFmtId="188" fontId="59" fillId="0" borderId="30" xfId="48" applyNumberFormat="1" applyFont="1" applyFill="1" applyBorder="1" applyAlignment="1">
      <alignment horizontal="right" vertical="center"/>
    </xf>
    <xf numFmtId="193" fontId="59" fillId="0" borderId="0" xfId="48" applyNumberFormat="1" applyFont="1" applyFill="1" applyBorder="1" applyAlignment="1">
      <alignment horizontal="right" vertical="center"/>
    </xf>
    <xf numFmtId="192" fontId="4" fillId="0" borderId="0" xfId="4251" applyNumberFormat="1" applyFont="1">
      <alignment vertical="center"/>
    </xf>
    <xf numFmtId="0" fontId="59" fillId="0" borderId="13" xfId="4275" applyFont="1" applyBorder="1" applyAlignment="1">
      <alignment horizontal="left" vertical="center" indent="1"/>
    </xf>
    <xf numFmtId="0" fontId="59" fillId="0" borderId="13" xfId="4276" applyFont="1" applyBorder="1" applyAlignment="1">
      <alignment horizontal="left" vertical="center" indent="1"/>
    </xf>
    <xf numFmtId="186" fontId="59" fillId="0" borderId="47" xfId="48" applyNumberFormat="1" applyFont="1" applyBorder="1" applyAlignment="1">
      <alignment horizontal="right" vertical="center"/>
    </xf>
    <xf numFmtId="188" fontId="59" fillId="0" borderId="47" xfId="48" applyNumberFormat="1" applyFont="1" applyFill="1" applyBorder="1" applyAlignment="1">
      <alignment horizontal="right" vertical="center"/>
    </xf>
    <xf numFmtId="188" fontId="59" fillId="0" borderId="13" xfId="48" applyNumberFormat="1" applyFont="1" applyFill="1" applyBorder="1" applyAlignment="1">
      <alignment horizontal="right" vertical="center"/>
    </xf>
    <xf numFmtId="188" fontId="59" fillId="0" borderId="39" xfId="48" applyNumberFormat="1" applyFont="1" applyFill="1" applyBorder="1" applyAlignment="1">
      <alignment horizontal="right" vertical="center"/>
    </xf>
    <xf numFmtId="193" fontId="59" fillId="0" borderId="13" xfId="48" applyNumberFormat="1" applyFont="1" applyFill="1" applyBorder="1" applyAlignment="1">
      <alignment horizontal="right" vertical="center"/>
    </xf>
    <xf numFmtId="0" fontId="87" fillId="0" borderId="0" xfId="4275" applyFont="1" applyAlignment="1">
      <alignment horizontal="left" vertical="center" indent="1"/>
    </xf>
    <xf numFmtId="3" fontId="59" fillId="0" borderId="49" xfId="48" applyNumberFormat="1" applyFont="1" applyBorder="1" applyAlignment="1">
      <alignment horizontal="right" vertical="center"/>
    </xf>
    <xf numFmtId="193" fontId="59" fillId="0" borderId="0" xfId="48" applyNumberFormat="1" applyFont="1" applyBorder="1" applyAlignment="1">
      <alignment horizontal="right" vertical="center"/>
    </xf>
    <xf numFmtId="0" fontId="59" fillId="0" borderId="0" xfId="4274" applyFont="1" applyAlignment="1">
      <alignment horizontal="left" vertical="center" indent="2"/>
    </xf>
    <xf numFmtId="186" fontId="59" fillId="0" borderId="49" xfId="48" applyNumberFormat="1" applyFont="1" applyFill="1" applyBorder="1" applyAlignment="1">
      <alignment horizontal="right" vertical="center"/>
    </xf>
    <xf numFmtId="0" fontId="87" fillId="0" borderId="0" xfId="4275" applyFont="1" applyAlignment="1">
      <alignment horizontal="left" vertical="center" indent="2"/>
    </xf>
    <xf numFmtId="0" fontId="87" fillId="0" borderId="13" xfId="4275" applyFont="1" applyBorder="1" applyAlignment="1">
      <alignment horizontal="left" vertical="center" indent="1"/>
    </xf>
    <xf numFmtId="0" fontId="59" fillId="0" borderId="10" xfId="4276" applyFont="1" applyBorder="1">
      <alignment vertical="center"/>
    </xf>
    <xf numFmtId="186" fontId="59" fillId="0" borderId="46" xfId="48" applyNumberFormat="1" applyFont="1" applyBorder="1" applyAlignment="1">
      <alignment horizontal="right" vertical="center"/>
    </xf>
    <xf numFmtId="188" fontId="59" fillId="0" borderId="46" xfId="48" applyNumberFormat="1" applyFont="1" applyFill="1" applyBorder="1" applyAlignment="1">
      <alignment horizontal="right" vertical="center"/>
    </xf>
    <xf numFmtId="188" fontId="59" fillId="0" borderId="10" xfId="48" applyNumberFormat="1" applyFont="1" applyFill="1" applyBorder="1" applyAlignment="1">
      <alignment horizontal="right" vertical="center"/>
    </xf>
    <xf numFmtId="188" fontId="59" fillId="0" borderId="29" xfId="48" applyNumberFormat="1" applyFont="1" applyFill="1" applyBorder="1" applyAlignment="1">
      <alignment horizontal="right" vertical="center"/>
    </xf>
    <xf numFmtId="193" fontId="59" fillId="0" borderId="10" xfId="48" applyNumberFormat="1" applyFont="1" applyFill="1" applyBorder="1" applyAlignment="1">
      <alignment horizontal="right" vertical="center"/>
    </xf>
    <xf numFmtId="0" fontId="59" fillId="0" borderId="98" xfId="4275" applyFont="1" applyBorder="1">
      <alignment vertical="center"/>
    </xf>
    <xf numFmtId="0" fontId="59" fillId="0" borderId="98" xfId="4276" applyFont="1" applyBorder="1">
      <alignment vertical="center"/>
    </xf>
    <xf numFmtId="3" fontId="59" fillId="0" borderId="40" xfId="48" applyNumberFormat="1" applyFont="1" applyBorder="1" applyAlignment="1">
      <alignment horizontal="right" vertical="center"/>
    </xf>
    <xf numFmtId="3" fontId="59" fillId="0" borderId="98" xfId="48" applyNumberFormat="1" applyFont="1" applyBorder="1" applyAlignment="1">
      <alignment horizontal="right" vertical="center"/>
    </xf>
    <xf numFmtId="3" fontId="59" fillId="0" borderId="98" xfId="48" applyNumberFormat="1" applyFont="1" applyFill="1" applyBorder="1" applyAlignment="1">
      <alignment horizontal="right" vertical="center"/>
    </xf>
    <xf numFmtId="193" fontId="59" fillId="0" borderId="98" xfId="48" applyNumberFormat="1" applyFont="1" applyFill="1" applyBorder="1" applyAlignment="1">
      <alignment horizontal="right" vertical="center"/>
    </xf>
    <xf numFmtId="186" fontId="59" fillId="0" borderId="51" xfId="48" applyNumberFormat="1" applyFont="1" applyBorder="1" applyAlignment="1">
      <alignment horizontal="right" vertical="center"/>
    </xf>
    <xf numFmtId="186" fontId="59" fillId="0" borderId="31" xfId="48" applyNumberFormat="1" applyFont="1" applyFill="1" applyBorder="1" applyAlignment="1">
      <alignment horizontal="right" vertical="center"/>
    </xf>
    <xf numFmtId="186" fontId="59" fillId="0" borderId="32" xfId="48" applyNumberFormat="1" applyFont="1" applyFill="1" applyBorder="1" applyAlignment="1">
      <alignment horizontal="right" vertical="center"/>
    </xf>
    <xf numFmtId="194" fontId="59" fillId="0" borderId="30" xfId="48" applyNumberFormat="1" applyFont="1" applyFill="1" applyBorder="1" applyAlignment="1">
      <alignment horizontal="right" vertical="center"/>
    </xf>
    <xf numFmtId="194" fontId="59" fillId="0" borderId="0" xfId="48" applyNumberFormat="1" applyFont="1" applyFill="1" applyBorder="1" applyAlignment="1">
      <alignment horizontal="right" vertical="center"/>
    </xf>
    <xf numFmtId="0" fontId="59" fillId="0" borderId="10" xfId="4275" applyFont="1" applyBorder="1" applyAlignment="1">
      <alignment horizontal="left" vertical="center"/>
    </xf>
    <xf numFmtId="0" fontId="59" fillId="0" borderId="10" xfId="4276" applyFont="1" applyBorder="1" applyAlignment="1">
      <alignment horizontal="left" vertical="center"/>
    </xf>
    <xf numFmtId="0" fontId="87" fillId="0" borderId="98" xfId="4275" applyFont="1" applyBorder="1">
      <alignment vertical="center"/>
    </xf>
    <xf numFmtId="188" fontId="59" fillId="0" borderId="48" xfId="48" applyNumberFormat="1" applyFont="1" applyFill="1" applyBorder="1" applyAlignment="1">
      <alignment horizontal="right" vertical="center"/>
    </xf>
    <xf numFmtId="188" fontId="59" fillId="0" borderId="33" xfId="48" applyNumberFormat="1" applyFont="1" applyFill="1" applyBorder="1" applyAlignment="1">
      <alignment horizontal="right" vertical="center"/>
    </xf>
    <xf numFmtId="188" fontId="59" fillId="0" borderId="14" xfId="48" applyNumberFormat="1" applyFont="1" applyFill="1" applyBorder="1" applyAlignment="1">
      <alignment horizontal="right" vertical="center"/>
    </xf>
    <xf numFmtId="0" fontId="87" fillId="0" borderId="13" xfId="4275" applyFont="1" applyBorder="1" applyAlignment="1">
      <alignment horizontal="left" vertical="center"/>
    </xf>
    <xf numFmtId="0" fontId="59" fillId="0" borderId="13" xfId="4276" applyFont="1" applyBorder="1" applyAlignment="1">
      <alignment horizontal="left" vertical="center"/>
    </xf>
    <xf numFmtId="0" fontId="87" fillId="0" borderId="10" xfId="4275" applyFont="1" applyBorder="1">
      <alignment vertical="center"/>
    </xf>
    <xf numFmtId="0" fontId="59" fillId="0" borderId="0" xfId="4274" applyFont="1">
      <alignment vertical="center"/>
    </xf>
    <xf numFmtId="38" fontId="130" fillId="0" borderId="10" xfId="48" applyFont="1" applyFill="1" applyBorder="1" applyAlignment="1">
      <alignment horizontal="center" wrapText="1"/>
    </xf>
    <xf numFmtId="185" fontId="122" fillId="57" borderId="44" xfId="4276" quotePrefix="1" applyNumberFormat="1" applyFont="1" applyFill="1" applyBorder="1" applyAlignment="1">
      <alignment horizontal="centerContinuous" vertical="center"/>
    </xf>
    <xf numFmtId="185" fontId="122" fillId="57" borderId="44" xfId="4276" applyNumberFormat="1" applyFont="1" applyFill="1" applyBorder="1" applyAlignment="1">
      <alignment horizontal="centerContinuous" vertical="center"/>
    </xf>
    <xf numFmtId="185" fontId="122" fillId="57" borderId="45" xfId="4276" applyNumberFormat="1" applyFont="1" applyFill="1" applyBorder="1" applyAlignment="1">
      <alignment horizontal="centerContinuous" vertical="center"/>
    </xf>
    <xf numFmtId="185" fontId="122" fillId="57" borderId="0" xfId="4276" applyNumberFormat="1" applyFont="1" applyFill="1" applyAlignment="1">
      <alignment horizontal="centerContinuous" vertical="center"/>
    </xf>
    <xf numFmtId="185" fontId="122" fillId="57" borderId="58" xfId="4276" applyNumberFormat="1" applyFont="1" applyFill="1" applyBorder="1" applyAlignment="1">
      <alignment horizontal="centerContinuous" vertical="center"/>
    </xf>
    <xf numFmtId="185" fontId="131" fillId="57" borderId="59" xfId="108" quotePrefix="1" applyNumberFormat="1" applyFont="1" applyFill="1" applyBorder="1" applyAlignment="1">
      <alignment horizontal="center" vertical="center" wrapText="1"/>
    </xf>
    <xf numFmtId="38" fontId="59" fillId="0" borderId="0" xfId="4276" applyNumberFormat="1" applyFont="1">
      <alignment vertical="center"/>
    </xf>
    <xf numFmtId="3" fontId="59" fillId="0" borderId="88" xfId="48" applyNumberFormat="1" applyFont="1" applyBorder="1" applyAlignment="1">
      <alignment horizontal="right" vertical="center"/>
    </xf>
    <xf numFmtId="3" fontId="59" fillId="0" borderId="109" xfId="48" applyNumberFormat="1" applyFont="1" applyBorder="1" applyAlignment="1">
      <alignment horizontal="right" vertical="center"/>
    </xf>
    <xf numFmtId="38" fontId="59" fillId="0" borderId="0" xfId="4276" applyNumberFormat="1" applyFont="1" applyAlignment="1">
      <alignment horizontal="left" vertical="center" indent="1"/>
    </xf>
    <xf numFmtId="193" fontId="59" fillId="0" borderId="30" xfId="48" applyNumberFormat="1" applyFont="1" applyFill="1" applyBorder="1" applyAlignment="1">
      <alignment horizontal="right" vertical="center"/>
    </xf>
    <xf numFmtId="193" fontId="59" fillId="0" borderId="49" xfId="48" applyNumberFormat="1" applyFont="1" applyFill="1" applyBorder="1" applyAlignment="1">
      <alignment horizontal="right" vertical="center"/>
    </xf>
    <xf numFmtId="191" fontId="59" fillId="0" borderId="0" xfId="48" quotePrefix="1" applyNumberFormat="1" applyFont="1" applyFill="1" applyBorder="1" applyAlignment="1">
      <alignment horizontal="right" vertical="center"/>
    </xf>
    <xf numFmtId="191" fontId="59" fillId="0" borderId="49" xfId="48" quotePrefix="1" applyNumberFormat="1" applyFont="1" applyFill="1" applyBorder="1" applyAlignment="1">
      <alignment horizontal="right" vertical="center"/>
    </xf>
    <xf numFmtId="38" fontId="59" fillId="0" borderId="0" xfId="4276" applyNumberFormat="1" applyFont="1" applyAlignment="1">
      <alignment horizontal="left" vertical="center" wrapText="1" indent="1"/>
    </xf>
    <xf numFmtId="38" fontId="59" fillId="0" borderId="13" xfId="4276" applyNumberFormat="1" applyFont="1" applyBorder="1" applyAlignment="1">
      <alignment horizontal="left" vertical="center" indent="1"/>
    </xf>
    <xf numFmtId="193" fontId="59" fillId="0" borderId="39" xfId="48" applyNumberFormat="1" applyFont="1" applyBorder="1" applyAlignment="1">
      <alignment horizontal="right" vertical="center"/>
    </xf>
    <xf numFmtId="193" fontId="59" fillId="0" borderId="13" xfId="48" applyNumberFormat="1" applyFont="1" applyBorder="1" applyAlignment="1">
      <alignment horizontal="right" vertical="center"/>
    </xf>
    <xf numFmtId="193" fontId="59" fillId="0" borderId="47" xfId="48" applyNumberFormat="1" applyFont="1" applyFill="1" applyBorder="1" applyAlignment="1">
      <alignment horizontal="right" vertical="center"/>
    </xf>
    <xf numFmtId="38" fontId="59" fillId="0" borderId="10" xfId="4276" applyNumberFormat="1" applyFont="1" applyBorder="1" applyAlignment="1">
      <alignment horizontal="left" vertical="center" indent="1"/>
    </xf>
    <xf numFmtId="193" fontId="59" fillId="0" borderId="29" xfId="48" applyNumberFormat="1" applyFont="1" applyFill="1" applyBorder="1" applyAlignment="1">
      <alignment horizontal="right" vertical="center"/>
    </xf>
    <xf numFmtId="193" fontId="59" fillId="0" borderId="46" xfId="48" applyNumberFormat="1" applyFont="1" applyFill="1" applyBorder="1" applyAlignment="1">
      <alignment horizontal="right" vertical="center"/>
    </xf>
    <xf numFmtId="193" fontId="59" fillId="0" borderId="30" xfId="48" applyNumberFormat="1" applyFont="1" applyBorder="1" applyAlignment="1">
      <alignment horizontal="right" vertical="center"/>
    </xf>
    <xf numFmtId="193" fontId="59" fillId="0" borderId="39" xfId="48" applyNumberFormat="1" applyFont="1" applyFill="1" applyBorder="1" applyAlignment="1">
      <alignment horizontal="right" vertical="center"/>
    </xf>
    <xf numFmtId="191" fontId="59" fillId="0" borderId="13" xfId="48" applyNumberFormat="1" applyFont="1" applyFill="1" applyBorder="1" applyAlignment="1">
      <alignment horizontal="right" vertical="center"/>
    </xf>
    <xf numFmtId="38" fontId="59" fillId="0" borderId="13" xfId="4276" applyNumberFormat="1" applyFont="1" applyBorder="1">
      <alignment vertical="center"/>
    </xf>
    <xf numFmtId="38" fontId="59" fillId="0" borderId="15" xfId="4276" applyNumberFormat="1" applyFont="1" applyBorder="1">
      <alignment vertical="center"/>
    </xf>
    <xf numFmtId="193" fontId="59" fillId="0" borderId="38" xfId="48" applyNumberFormat="1" applyFont="1" applyFill="1" applyBorder="1" applyAlignment="1">
      <alignment horizontal="right" vertical="center"/>
    </xf>
    <xf numFmtId="193" fontId="59" fillId="0" borderId="15" xfId="48" applyNumberFormat="1" applyFont="1" applyFill="1" applyBorder="1" applyAlignment="1">
      <alignment horizontal="right" vertical="center"/>
    </xf>
    <xf numFmtId="193" fontId="59" fillId="0" borderId="50" xfId="48" applyNumberFormat="1" applyFont="1" applyFill="1" applyBorder="1" applyAlignment="1">
      <alignment horizontal="right" vertical="center"/>
    </xf>
    <xf numFmtId="0" fontId="59" fillId="0" borderId="0" xfId="4276" applyFont="1">
      <alignment vertical="center"/>
    </xf>
    <xf numFmtId="0" fontId="151" fillId="0" borderId="0" xfId="4275" applyFont="1">
      <alignment vertical="center"/>
    </xf>
    <xf numFmtId="185" fontId="87" fillId="0" borderId="58" xfId="4275" quotePrefix="1" applyNumberFormat="1" applyFont="1" applyBorder="1" applyAlignment="1">
      <alignment horizontal="centerContinuous" vertical="center"/>
    </xf>
    <xf numFmtId="185" fontId="87" fillId="0" borderId="0" xfId="4275" quotePrefix="1" applyNumberFormat="1" applyFont="1" applyAlignment="1">
      <alignment horizontal="centerContinuous" vertical="center"/>
    </xf>
    <xf numFmtId="185" fontId="122" fillId="57" borderId="110" xfId="4275" quotePrefix="1" applyNumberFormat="1" applyFont="1" applyFill="1" applyBorder="1" applyAlignment="1">
      <alignment horizontal="centerContinuous" vertical="center" wrapText="1"/>
    </xf>
    <xf numFmtId="185" fontId="122" fillId="57" borderId="34" xfId="4275" quotePrefix="1" applyNumberFormat="1" applyFont="1" applyFill="1" applyBorder="1" applyAlignment="1">
      <alignment horizontal="centerContinuous" vertical="center"/>
    </xf>
    <xf numFmtId="185" fontId="122" fillId="57" borderId="34" xfId="4275" quotePrefix="1" applyNumberFormat="1" applyFont="1" applyFill="1" applyBorder="1" applyAlignment="1">
      <alignment horizontal="center" vertical="center"/>
    </xf>
    <xf numFmtId="0" fontId="59" fillId="0" borderId="13" xfId="4276" applyFont="1" applyBorder="1">
      <alignment vertical="center"/>
    </xf>
    <xf numFmtId="38" fontId="59" fillId="0" borderId="52" xfId="48" applyFont="1" applyBorder="1" applyAlignment="1">
      <alignment horizontal="right" vertical="center"/>
    </xf>
    <xf numFmtId="38" fontId="59" fillId="0" borderId="53" xfId="48" applyFont="1" applyBorder="1" applyAlignment="1">
      <alignment horizontal="right" vertical="center"/>
    </xf>
    <xf numFmtId="186" fontId="59" fillId="0" borderId="53" xfId="48" applyNumberFormat="1" applyFont="1" applyBorder="1" applyAlignment="1">
      <alignment horizontal="right" vertical="center"/>
    </xf>
    <xf numFmtId="191" fontId="59" fillId="0" borderId="0" xfId="4275" applyNumberFormat="1" applyFont="1">
      <alignment vertical="center"/>
    </xf>
    <xf numFmtId="186" fontId="59" fillId="0" borderId="54" xfId="48" applyNumberFormat="1" applyFont="1" applyBorder="1" applyAlignment="1">
      <alignment horizontal="right" vertical="center"/>
    </xf>
    <xf numFmtId="186" fontId="59" fillId="0" borderId="39" xfId="48" applyNumberFormat="1" applyFont="1" applyFill="1" applyBorder="1" applyAlignment="1">
      <alignment horizontal="right" vertical="center"/>
    </xf>
    <xf numFmtId="3" fontId="59" fillId="0" borderId="53" xfId="48" applyNumberFormat="1" applyFont="1" applyBorder="1" applyAlignment="1">
      <alignment horizontal="right" vertical="center"/>
    </xf>
    <xf numFmtId="186" fontId="59" fillId="0" borderId="53" xfId="48" applyNumberFormat="1" applyFont="1" applyFill="1" applyBorder="1" applyAlignment="1">
      <alignment horizontal="right" vertical="center"/>
    </xf>
    <xf numFmtId="186" fontId="59" fillId="0" borderId="55" xfId="48" applyNumberFormat="1" applyFont="1" applyBorder="1" applyAlignment="1">
      <alignment horizontal="right" vertical="center"/>
    </xf>
    <xf numFmtId="186" fontId="59" fillId="0" borderId="29" xfId="48" applyNumberFormat="1" applyFont="1" applyFill="1" applyBorder="1" applyAlignment="1">
      <alignment horizontal="right" vertical="center"/>
    </xf>
    <xf numFmtId="3" fontId="59" fillId="0" borderId="52" xfId="48" applyNumberFormat="1" applyFont="1" applyBorder="1" applyAlignment="1">
      <alignment horizontal="right" vertical="center"/>
    </xf>
    <xf numFmtId="3" fontId="59" fillId="0" borderId="40" xfId="48" applyNumberFormat="1" applyFont="1" applyFill="1" applyBorder="1" applyAlignment="1">
      <alignment horizontal="right" vertical="center"/>
    </xf>
    <xf numFmtId="186" fontId="59" fillId="0" borderId="52" xfId="48" applyNumberFormat="1" applyFont="1" applyBorder="1" applyAlignment="1">
      <alignment horizontal="right" vertical="center"/>
    </xf>
    <xf numFmtId="186" fontId="59" fillId="0" borderId="40" xfId="48" applyNumberFormat="1" applyFont="1" applyFill="1" applyBorder="1" applyAlignment="1">
      <alignment horizontal="right" vertical="center"/>
    </xf>
    <xf numFmtId="0" fontId="123" fillId="0" borderId="0" xfId="4275" applyFont="1">
      <alignment vertical="center"/>
    </xf>
    <xf numFmtId="0" fontId="123" fillId="0" borderId="0" xfId="4276" applyFont="1">
      <alignment vertical="center"/>
    </xf>
    <xf numFmtId="185" fontId="172" fillId="61" borderId="111" xfId="4259" quotePrefix="1" applyNumberFormat="1" applyFont="1" applyFill="1" applyBorder="1" applyAlignment="1">
      <alignment horizontal="center" vertical="center" wrapText="1"/>
    </xf>
    <xf numFmtId="20" fontId="85" fillId="0" borderId="0" xfId="4275" applyNumberFormat="1" applyFont="1" applyAlignment="1">
      <alignment horizontal="left" vertical="center"/>
    </xf>
    <xf numFmtId="20" fontId="85" fillId="0" borderId="0" xfId="4275" applyNumberFormat="1" applyFont="1" applyAlignment="1">
      <alignment horizontal="center" vertical="center"/>
    </xf>
    <xf numFmtId="20" fontId="127" fillId="0" borderId="0" xfId="4275" applyNumberFormat="1" applyFont="1" applyAlignment="1">
      <alignment horizontal="center" vertical="center"/>
    </xf>
    <xf numFmtId="20" fontId="124" fillId="0" borderId="0" xfId="4275" applyNumberFormat="1" applyFont="1">
      <alignment vertical="center"/>
    </xf>
    <xf numFmtId="0" fontId="128" fillId="0" borderId="0" xfId="4275" applyFont="1">
      <alignment vertical="center"/>
    </xf>
    <xf numFmtId="20" fontId="124" fillId="0" borderId="0" xfId="4276" applyNumberFormat="1" applyFont="1">
      <alignment vertical="center"/>
    </xf>
    <xf numFmtId="185" fontId="123" fillId="0" borderId="0" xfId="4275" applyNumberFormat="1" applyFont="1">
      <alignment vertical="center"/>
    </xf>
    <xf numFmtId="185" fontId="123" fillId="0" borderId="0" xfId="4275" applyNumberFormat="1" applyFont="1" applyAlignment="1">
      <alignment horizontal="right" vertical="center"/>
    </xf>
    <xf numFmtId="185" fontId="129" fillId="0" borderId="0" xfId="4275" applyNumberFormat="1" applyFont="1" applyAlignment="1">
      <alignment horizontal="right" vertical="center"/>
    </xf>
    <xf numFmtId="185" fontId="122" fillId="57" borderId="89" xfId="4275" applyNumberFormat="1" applyFont="1" applyFill="1" applyBorder="1" applyAlignment="1">
      <alignment horizontal="centerContinuous" vertical="center"/>
    </xf>
    <xf numFmtId="185" fontId="122" fillId="57" borderId="90" xfId="4275" applyNumberFormat="1" applyFont="1" applyFill="1" applyBorder="1" applyAlignment="1">
      <alignment horizontal="centerContinuous" vertical="center"/>
    </xf>
    <xf numFmtId="0" fontId="128" fillId="0" borderId="10" xfId="4275" applyFont="1" applyBorder="1">
      <alignment vertical="center"/>
    </xf>
    <xf numFmtId="185" fontId="122" fillId="57" borderId="66" xfId="4275" quotePrefix="1" applyNumberFormat="1" applyFont="1" applyFill="1" applyBorder="1" applyAlignment="1">
      <alignment horizontal="center" vertical="center" wrapText="1"/>
    </xf>
    <xf numFmtId="0" fontId="151" fillId="0" borderId="0" xfId="4275" applyFont="1" applyAlignment="1">
      <alignment horizontal="center" vertical="center"/>
    </xf>
    <xf numFmtId="0" fontId="87" fillId="0" borderId="0" xfId="4275" applyFont="1">
      <alignment vertical="center"/>
    </xf>
    <xf numFmtId="0" fontId="87" fillId="0" borderId="98" xfId="4276" applyFont="1" applyBorder="1">
      <alignment vertical="center"/>
    </xf>
    <xf numFmtId="186" fontId="59" fillId="0" borderId="40" xfId="4279" applyNumberFormat="1" applyFont="1" applyFill="1" applyBorder="1" applyAlignment="1">
      <alignment horizontal="right" vertical="center"/>
    </xf>
    <xf numFmtId="186" fontId="59" fillId="0" borderId="88" xfId="4279" applyNumberFormat="1" applyFont="1" applyFill="1" applyBorder="1" applyAlignment="1">
      <alignment horizontal="right" vertical="center"/>
    </xf>
    <xf numFmtId="186" fontId="59" fillId="0" borderId="100" xfId="4279" applyNumberFormat="1" applyFont="1" applyFill="1" applyBorder="1" applyAlignment="1">
      <alignment horizontal="right" vertical="center"/>
    </xf>
    <xf numFmtId="186" fontId="59" fillId="0" borderId="109" xfId="4279" applyNumberFormat="1" applyFont="1" applyFill="1" applyBorder="1" applyAlignment="1">
      <alignment horizontal="right" vertical="center"/>
    </xf>
    <xf numFmtId="188" fontId="59" fillId="0" borderId="88" xfId="4279" applyNumberFormat="1" applyFont="1" applyFill="1" applyBorder="1" applyAlignment="1">
      <alignment horizontal="right" vertical="center"/>
    </xf>
    <xf numFmtId="188" fontId="59" fillId="0" borderId="109" xfId="4279" applyNumberFormat="1" applyFont="1" applyFill="1" applyBorder="1" applyAlignment="1">
      <alignment horizontal="right" vertical="center"/>
    </xf>
    <xf numFmtId="188" fontId="59" fillId="0" borderId="100" xfId="4279" applyNumberFormat="1" applyFont="1" applyFill="1" applyBorder="1" applyAlignment="1">
      <alignment horizontal="right" vertical="center"/>
    </xf>
    <xf numFmtId="191" fontId="151" fillId="0" borderId="0" xfId="4275" applyNumberFormat="1" applyFont="1">
      <alignment vertical="center"/>
    </xf>
    <xf numFmtId="192" fontId="4" fillId="0" borderId="0" xfId="4254" applyNumberFormat="1" applyFont="1">
      <alignment vertical="center"/>
    </xf>
    <xf numFmtId="40" fontId="4" fillId="0" borderId="0" xfId="4254" applyNumberFormat="1" applyFont="1">
      <alignment vertical="center"/>
    </xf>
    <xf numFmtId="0" fontId="87" fillId="0" borderId="32" xfId="4275" applyFont="1" applyBorder="1" applyAlignment="1">
      <alignment horizontal="left" vertical="center" indent="1"/>
    </xf>
    <xf numFmtId="0" fontId="87" fillId="0" borderId="32" xfId="4276" applyFont="1" applyBorder="1" applyAlignment="1">
      <alignment horizontal="left" vertical="center" indent="1"/>
    </xf>
    <xf numFmtId="186" fontId="59" fillId="0" borderId="31" xfId="4279" applyNumberFormat="1" applyFont="1" applyFill="1" applyBorder="1" applyAlignment="1">
      <alignment horizontal="right" vertical="center"/>
    </xf>
    <xf numFmtId="186" fontId="59" fillId="0" borderId="32" xfId="4279" applyNumberFormat="1" applyFont="1" applyFill="1" applyBorder="1" applyAlignment="1">
      <alignment horizontal="right" vertical="center"/>
    </xf>
    <xf numFmtId="186" fontId="59" fillId="0" borderId="51" xfId="4279" applyNumberFormat="1" applyFont="1" applyFill="1" applyBorder="1" applyAlignment="1">
      <alignment horizontal="right" vertical="center"/>
    </xf>
    <xf numFmtId="188" fontId="59" fillId="0" borderId="32" xfId="4279" applyNumberFormat="1" applyFont="1" applyFill="1" applyBorder="1" applyAlignment="1">
      <alignment horizontal="right" vertical="center"/>
    </xf>
    <xf numFmtId="188" fontId="59" fillId="0" borderId="51" xfId="4279" applyNumberFormat="1" applyFont="1" applyFill="1" applyBorder="1" applyAlignment="1">
      <alignment horizontal="right" vertical="center"/>
    </xf>
    <xf numFmtId="188" fontId="59" fillId="0" borderId="31" xfId="4279" applyNumberFormat="1" applyFont="1" applyFill="1" applyBorder="1" applyAlignment="1">
      <alignment horizontal="right" vertical="center"/>
    </xf>
    <xf numFmtId="0" fontId="87" fillId="0" borderId="0" xfId="4276" applyFont="1" applyAlignment="1">
      <alignment horizontal="left" vertical="center" indent="1"/>
    </xf>
    <xf numFmtId="186" fontId="59" fillId="0" borderId="30" xfId="4279" applyNumberFormat="1" applyFont="1" applyFill="1" applyBorder="1" applyAlignment="1">
      <alignment horizontal="right" vertical="center"/>
    </xf>
    <xf numFmtId="186" fontId="59" fillId="0" borderId="0" xfId="4279" applyNumberFormat="1" applyFont="1" applyFill="1" applyBorder="1" applyAlignment="1">
      <alignment horizontal="right" vertical="center"/>
    </xf>
    <xf numFmtId="186" fontId="59" fillId="0" borderId="49" xfId="4279" applyNumberFormat="1" applyFont="1" applyFill="1" applyBorder="1" applyAlignment="1">
      <alignment horizontal="right" vertical="center"/>
    </xf>
    <xf numFmtId="188" fontId="59" fillId="0" borderId="0" xfId="4279" applyNumberFormat="1" applyFont="1" applyFill="1" applyBorder="1" applyAlignment="1">
      <alignment horizontal="right" vertical="center"/>
    </xf>
    <xf numFmtId="188" fontId="59" fillId="0" borderId="49" xfId="4279" applyNumberFormat="1" applyFont="1" applyFill="1" applyBorder="1" applyAlignment="1">
      <alignment horizontal="right" vertical="center"/>
    </xf>
    <xf numFmtId="188" fontId="59" fillId="0" borderId="30" xfId="4279" applyNumberFormat="1" applyFont="1" applyFill="1" applyBorder="1" applyAlignment="1">
      <alignment horizontal="right" vertical="center"/>
    </xf>
    <xf numFmtId="186" fontId="59" fillId="0" borderId="39" xfId="4279" applyNumberFormat="1" applyFont="1" applyFill="1" applyBorder="1" applyAlignment="1">
      <alignment horizontal="right" vertical="center"/>
    </xf>
    <xf numFmtId="186" fontId="59" fillId="0" borderId="13" xfId="4279" applyNumberFormat="1" applyFont="1" applyFill="1" applyBorder="1" applyAlignment="1">
      <alignment horizontal="right" vertical="center"/>
    </xf>
    <xf numFmtId="186" fontId="59" fillId="0" borderId="47" xfId="4279" applyNumberFormat="1" applyFont="1" applyFill="1" applyBorder="1" applyAlignment="1">
      <alignment horizontal="right" vertical="center"/>
    </xf>
    <xf numFmtId="188" fontId="59" fillId="0" borderId="13" xfId="4279" applyNumberFormat="1" applyFont="1" applyFill="1" applyBorder="1" applyAlignment="1">
      <alignment horizontal="right" vertical="center"/>
    </xf>
    <xf numFmtId="188" fontId="59" fillId="0" borderId="47" xfId="4279" applyNumberFormat="1" applyFont="1" applyFill="1" applyBorder="1" applyAlignment="1">
      <alignment horizontal="right" vertical="center"/>
    </xf>
    <xf numFmtId="188" fontId="59" fillId="0" borderId="39" xfId="4279" applyNumberFormat="1" applyFont="1" applyFill="1" applyBorder="1" applyAlignment="1">
      <alignment horizontal="right" vertical="center"/>
    </xf>
    <xf numFmtId="0" fontId="87" fillId="0" borderId="14" xfId="4275" applyFont="1" applyBorder="1">
      <alignment vertical="center"/>
    </xf>
    <xf numFmtId="0" fontId="87" fillId="0" borderId="13" xfId="4275" applyFont="1" applyBorder="1">
      <alignment vertical="center"/>
    </xf>
    <xf numFmtId="0" fontId="87" fillId="0" borderId="14" xfId="4276" applyFont="1" applyBorder="1">
      <alignment vertical="center"/>
    </xf>
    <xf numFmtId="186" fontId="59" fillId="0" borderId="33" xfId="4279" applyNumberFormat="1" applyFont="1" applyFill="1" applyBorder="1" applyAlignment="1">
      <alignment horizontal="right" vertical="center"/>
    </xf>
    <xf numFmtId="186" fontId="59" fillId="0" borderId="14" xfId="4279" applyNumberFormat="1" applyFont="1" applyFill="1" applyBorder="1" applyAlignment="1">
      <alignment horizontal="right" vertical="center"/>
    </xf>
    <xf numFmtId="186" fontId="59" fillId="0" borderId="48" xfId="4279" applyNumberFormat="1" applyFont="1" applyFill="1" applyBorder="1" applyAlignment="1">
      <alignment horizontal="right" vertical="center"/>
    </xf>
    <xf numFmtId="188" fontId="59" fillId="0" borderId="14" xfId="4279" applyNumberFormat="1" applyFont="1" applyFill="1" applyBorder="1" applyAlignment="1">
      <alignment horizontal="right" vertical="center"/>
    </xf>
    <xf numFmtId="188" fontId="59" fillId="0" borderId="48" xfId="4279" applyNumberFormat="1" applyFont="1" applyFill="1" applyBorder="1" applyAlignment="1">
      <alignment horizontal="right" vertical="center"/>
    </xf>
    <xf numFmtId="188" fontId="59" fillId="0" borderId="33" xfId="4279" applyNumberFormat="1" applyFont="1" applyFill="1" applyBorder="1" applyAlignment="1">
      <alignment horizontal="right" vertical="center"/>
    </xf>
    <xf numFmtId="194" fontId="59" fillId="0" borderId="0" xfId="4279" applyNumberFormat="1" applyFont="1" applyFill="1" applyBorder="1" applyAlignment="1">
      <alignment horizontal="right" vertical="center"/>
    </xf>
    <xf numFmtId="194" fontId="59" fillId="0" borderId="30" xfId="4279" applyNumberFormat="1" applyFont="1" applyFill="1" applyBorder="1" applyAlignment="1">
      <alignment horizontal="right" vertical="center"/>
    </xf>
    <xf numFmtId="191" fontId="59" fillId="0" borderId="0" xfId="4279" quotePrefix="1" applyNumberFormat="1" applyFont="1" applyFill="1" applyBorder="1" applyAlignment="1">
      <alignment horizontal="right" vertical="center"/>
    </xf>
    <xf numFmtId="0" fontId="87" fillId="0" borderId="13" xfId="4276" applyFont="1" applyBorder="1" applyAlignment="1">
      <alignment horizontal="left" vertical="center" indent="1"/>
    </xf>
    <xf numFmtId="0" fontId="87" fillId="0" borderId="32" xfId="4275" applyFont="1" applyBorder="1">
      <alignment vertical="center"/>
    </xf>
    <xf numFmtId="0" fontId="87" fillId="0" borderId="0" xfId="4276" applyFont="1">
      <alignment vertical="center"/>
    </xf>
    <xf numFmtId="0" fontId="87" fillId="58" borderId="14" xfId="4275" applyFont="1" applyFill="1" applyBorder="1" applyAlignment="1">
      <alignment horizontal="left" vertical="center" indent="1"/>
    </xf>
    <xf numFmtId="0" fontId="87" fillId="0" borderId="14" xfId="4276" applyFont="1" applyBorder="1" applyAlignment="1">
      <alignment horizontal="left" vertical="center" indent="1"/>
    </xf>
    <xf numFmtId="0" fontId="184" fillId="0" borderId="13" xfId="4275" applyFont="1" applyBorder="1">
      <alignment vertical="center"/>
    </xf>
    <xf numFmtId="0" fontId="87" fillId="58" borderId="14" xfId="4275" applyFont="1" applyFill="1" applyBorder="1">
      <alignment vertical="center"/>
    </xf>
    <xf numFmtId="0" fontId="87" fillId="58" borderId="13" xfId="4275" applyFont="1" applyFill="1" applyBorder="1" applyAlignment="1">
      <alignment horizontal="left" vertical="center" indent="1"/>
    </xf>
    <xf numFmtId="191" fontId="59" fillId="0" borderId="33" xfId="4279" quotePrefix="1" applyNumberFormat="1" applyFont="1" applyFill="1" applyBorder="1" applyAlignment="1">
      <alignment horizontal="right" vertical="center"/>
    </xf>
    <xf numFmtId="191" fontId="59" fillId="0" borderId="14" xfId="4279" quotePrefix="1" applyNumberFormat="1" applyFont="1" applyFill="1" applyBorder="1" applyAlignment="1">
      <alignment horizontal="right" vertical="center"/>
    </xf>
    <xf numFmtId="188" fontId="59" fillId="0" borderId="14" xfId="4279" quotePrefix="1" applyNumberFormat="1" applyFont="1" applyFill="1" applyBorder="1" applyAlignment="1">
      <alignment horizontal="right" vertical="center"/>
    </xf>
    <xf numFmtId="0" fontId="87" fillId="0" borderId="10" xfId="4275" applyFont="1" applyBorder="1" applyAlignment="1">
      <alignment horizontal="left" vertical="center" indent="1"/>
    </xf>
    <xf numFmtId="0" fontId="87" fillId="0" borderId="10" xfId="4276" applyFont="1" applyBorder="1">
      <alignment vertical="center"/>
    </xf>
    <xf numFmtId="194" fontId="59" fillId="0" borderId="29" xfId="4279" applyNumberFormat="1" applyFont="1" applyFill="1" applyBorder="1" applyAlignment="1">
      <alignment horizontal="right" vertical="center"/>
    </xf>
    <xf numFmtId="194" fontId="59" fillId="0" borderId="10" xfId="4279" applyNumberFormat="1" applyFont="1" applyFill="1" applyBorder="1" applyAlignment="1">
      <alignment horizontal="right" vertical="center"/>
    </xf>
    <xf numFmtId="194" fontId="59" fillId="0" borderId="46" xfId="4279" applyNumberFormat="1" applyFont="1" applyFill="1" applyBorder="1" applyAlignment="1">
      <alignment horizontal="right" vertical="center"/>
    </xf>
    <xf numFmtId="194" fontId="59" fillId="0" borderId="38" xfId="4279" applyNumberFormat="1" applyFont="1" applyFill="1" applyBorder="1" applyAlignment="1">
      <alignment horizontal="right" vertical="center"/>
    </xf>
    <xf numFmtId="194" fontId="59" fillId="0" borderId="15" xfId="4279" applyNumberFormat="1" applyFont="1" applyFill="1" applyBorder="1" applyAlignment="1">
      <alignment horizontal="right" vertical="center"/>
    </xf>
    <xf numFmtId="0" fontId="87" fillId="0" borderId="0" xfId="4275" applyFont="1" applyAlignment="1">
      <alignment horizontal="right" vertical="center"/>
    </xf>
    <xf numFmtId="0" fontId="87" fillId="0" borderId="0" xfId="4276" applyFont="1" applyAlignment="1">
      <alignment horizontal="right" vertical="center"/>
    </xf>
    <xf numFmtId="3" fontId="59" fillId="0" borderId="0" xfId="4275" applyNumberFormat="1" applyFont="1" applyAlignment="1">
      <alignment horizontal="right" vertical="center"/>
    </xf>
    <xf numFmtId="0" fontId="87" fillId="0" borderId="88" xfId="4275" applyFont="1" applyBorder="1">
      <alignment vertical="center"/>
    </xf>
    <xf numFmtId="0" fontId="87" fillId="0" borderId="88" xfId="4276" applyFont="1" applyBorder="1">
      <alignment vertical="center"/>
    </xf>
    <xf numFmtId="186" fontId="59" fillId="0" borderId="100" xfId="4280" applyNumberFormat="1" applyFont="1" applyFill="1" applyBorder="1" applyAlignment="1">
      <alignment horizontal="right" vertical="center"/>
    </xf>
    <xf numFmtId="186" fontId="59" fillId="0" borderId="88" xfId="4280" applyNumberFormat="1" applyFont="1" applyFill="1" applyBorder="1" applyAlignment="1">
      <alignment horizontal="right" vertical="center"/>
    </xf>
    <xf numFmtId="186" fontId="59" fillId="0" borderId="109" xfId="4280" applyNumberFormat="1" applyFont="1" applyFill="1" applyBorder="1" applyAlignment="1">
      <alignment horizontal="right" vertical="center"/>
    </xf>
    <xf numFmtId="188" fontId="59" fillId="0" borderId="88" xfId="4280" applyNumberFormat="1" applyFont="1" applyFill="1" applyBorder="1" applyAlignment="1">
      <alignment horizontal="right" vertical="center"/>
    </xf>
    <xf numFmtId="188" fontId="59" fillId="0" borderId="109" xfId="4280" applyNumberFormat="1" applyFont="1" applyFill="1" applyBorder="1" applyAlignment="1">
      <alignment horizontal="right" vertical="center"/>
    </xf>
    <xf numFmtId="188" fontId="59" fillId="0" borderId="100" xfId="4280" applyNumberFormat="1" applyFont="1" applyFill="1" applyBorder="1" applyAlignment="1">
      <alignment horizontal="right" vertical="center"/>
    </xf>
    <xf numFmtId="186" fontId="59" fillId="0" borderId="30" xfId="4280" applyNumberFormat="1" applyFont="1" applyFill="1" applyBorder="1" applyAlignment="1">
      <alignment horizontal="right" vertical="center"/>
    </xf>
    <xf numFmtId="186" fontId="59" fillId="0" borderId="0" xfId="4280" applyNumberFormat="1" applyFont="1" applyFill="1" applyBorder="1" applyAlignment="1">
      <alignment horizontal="right" vertical="center"/>
    </xf>
    <xf numFmtId="186" fontId="59" fillId="0" borderId="49" xfId="4280" applyNumberFormat="1" applyFont="1" applyFill="1" applyBorder="1" applyAlignment="1">
      <alignment horizontal="right" vertical="center"/>
    </xf>
    <xf numFmtId="188" fontId="59" fillId="0" borderId="0" xfId="4280" applyNumberFormat="1" applyFont="1" applyFill="1" applyBorder="1" applyAlignment="1">
      <alignment horizontal="right" vertical="center"/>
    </xf>
    <xf numFmtId="188" fontId="59" fillId="0" borderId="49" xfId="4280" applyNumberFormat="1" applyFont="1" applyFill="1" applyBorder="1" applyAlignment="1">
      <alignment horizontal="right" vertical="center"/>
    </xf>
    <xf numFmtId="188" fontId="59" fillId="0" borderId="30" xfId="4280" applyNumberFormat="1" applyFont="1" applyFill="1" applyBorder="1" applyAlignment="1">
      <alignment horizontal="right" vertical="center"/>
    </xf>
    <xf numFmtId="0" fontId="87" fillId="0" borderId="10" xfId="4276" applyFont="1" applyBorder="1" applyAlignment="1">
      <alignment horizontal="left" vertical="center" indent="1"/>
    </xf>
    <xf numFmtId="186" fontId="59" fillId="0" borderId="29" xfId="4280" applyNumberFormat="1" applyFont="1" applyFill="1" applyBorder="1" applyAlignment="1">
      <alignment horizontal="right" vertical="center"/>
    </xf>
    <xf numFmtId="186" fontId="59" fillId="0" borderId="10" xfId="4280" applyNumberFormat="1" applyFont="1" applyFill="1" applyBorder="1" applyAlignment="1">
      <alignment horizontal="right" vertical="center"/>
    </xf>
    <xf numFmtId="186" fontId="59" fillId="0" borderId="46" xfId="4280" applyNumberFormat="1" applyFont="1" applyFill="1" applyBorder="1" applyAlignment="1">
      <alignment horizontal="right" vertical="center"/>
    </xf>
    <xf numFmtId="188" fontId="59" fillId="0" borderId="10" xfId="4280" applyNumberFormat="1" applyFont="1" applyFill="1" applyBorder="1" applyAlignment="1">
      <alignment horizontal="right" vertical="center"/>
    </xf>
    <xf numFmtId="188" fontId="59" fillId="0" borderId="46" xfId="4280" applyNumberFormat="1" applyFont="1" applyFill="1" applyBorder="1" applyAlignment="1">
      <alignment horizontal="right" vertical="center"/>
    </xf>
    <xf numFmtId="188" fontId="59" fillId="0" borderId="29" xfId="4280" applyNumberFormat="1" applyFont="1" applyFill="1" applyBorder="1" applyAlignment="1">
      <alignment horizontal="right" vertical="center"/>
    </xf>
    <xf numFmtId="190" fontId="59" fillId="0" borderId="10" xfId="46" applyNumberFormat="1" applyFont="1" applyFill="1" applyBorder="1" applyAlignment="1">
      <alignment horizontal="right" vertical="center"/>
    </xf>
    <xf numFmtId="0" fontId="185" fillId="0" borderId="0" xfId="4275" applyFont="1" applyAlignment="1">
      <alignment horizontal="left" vertical="center"/>
    </xf>
    <xf numFmtId="186" fontId="59" fillId="0" borderId="100" xfId="4275" applyNumberFormat="1" applyFont="1" applyBorder="1" applyAlignment="1">
      <alignment horizontal="right" vertical="center"/>
    </xf>
    <xf numFmtId="186" fontId="59" fillId="0" borderId="88" xfId="4275" applyNumberFormat="1" applyFont="1" applyBorder="1" applyAlignment="1">
      <alignment horizontal="right" vertical="center"/>
    </xf>
    <xf numFmtId="186" fontId="59" fillId="0" borderId="109" xfId="4275" applyNumberFormat="1" applyFont="1" applyBorder="1" applyAlignment="1">
      <alignment horizontal="right" vertical="center"/>
    </xf>
    <xf numFmtId="188" fontId="59" fillId="0" borderId="88" xfId="4275" applyNumberFormat="1" applyFont="1" applyBorder="1" applyAlignment="1">
      <alignment horizontal="right" vertical="center"/>
    </xf>
    <xf numFmtId="188" fontId="59" fillId="0" borderId="109" xfId="4275" applyNumberFormat="1" applyFont="1" applyBorder="1" applyAlignment="1">
      <alignment horizontal="right" vertical="center"/>
    </xf>
    <xf numFmtId="188" fontId="59" fillId="0" borderId="100" xfId="4275" applyNumberFormat="1" applyFont="1" applyBorder="1" applyAlignment="1">
      <alignment horizontal="right" vertical="center"/>
    </xf>
    <xf numFmtId="186" fontId="59" fillId="0" borderId="30" xfId="4275" applyNumberFormat="1" applyFont="1" applyBorder="1" applyAlignment="1">
      <alignment horizontal="right" vertical="center"/>
    </xf>
    <xf numFmtId="186" fontId="59" fillId="0" borderId="0" xfId="4275" applyNumberFormat="1" applyFont="1" applyAlignment="1">
      <alignment horizontal="right" vertical="center"/>
    </xf>
    <xf numFmtId="186" fontId="59" fillId="0" borderId="49" xfId="4275" applyNumberFormat="1" applyFont="1" applyBorder="1" applyAlignment="1">
      <alignment horizontal="right" vertical="center"/>
    </xf>
    <xf numFmtId="188" fontId="59" fillId="0" borderId="0" xfId="4275" applyNumberFormat="1" applyFont="1" applyAlignment="1">
      <alignment horizontal="right" vertical="center"/>
    </xf>
    <xf numFmtId="188" fontId="59" fillId="0" borderId="49" xfId="4275" applyNumberFormat="1" applyFont="1" applyBorder="1" applyAlignment="1">
      <alignment horizontal="right" vertical="center"/>
    </xf>
    <xf numFmtId="188" fontId="59" fillId="0" borderId="30" xfId="4275" applyNumberFormat="1" applyFont="1" applyBorder="1" applyAlignment="1">
      <alignment horizontal="right" vertical="center"/>
    </xf>
    <xf numFmtId="186" fontId="59" fillId="0" borderId="29" xfId="4275" applyNumberFormat="1" applyFont="1" applyBorder="1" applyAlignment="1">
      <alignment horizontal="right" vertical="center"/>
    </xf>
    <xf numFmtId="186" fontId="59" fillId="0" borderId="10" xfId="4275" applyNumberFormat="1" applyFont="1" applyBorder="1" applyAlignment="1">
      <alignment horizontal="right" vertical="center"/>
    </xf>
    <xf numFmtId="186" fontId="59" fillId="0" borderId="46" xfId="4275" applyNumberFormat="1" applyFont="1" applyBorder="1" applyAlignment="1">
      <alignment horizontal="right" vertical="center"/>
    </xf>
    <xf numFmtId="188" fontId="59" fillId="0" borderId="10" xfId="4275" applyNumberFormat="1" applyFont="1" applyBorder="1" applyAlignment="1">
      <alignment horizontal="right" vertical="center"/>
    </xf>
    <xf numFmtId="188" fontId="59" fillId="0" borderId="46" xfId="4275" applyNumberFormat="1" applyFont="1" applyBorder="1" applyAlignment="1">
      <alignment horizontal="right" vertical="center"/>
    </xf>
    <xf numFmtId="188" fontId="59" fillId="0" borderId="29" xfId="4275" applyNumberFormat="1" applyFont="1" applyBorder="1" applyAlignment="1">
      <alignment horizontal="right" vertical="center"/>
    </xf>
    <xf numFmtId="186" fontId="59" fillId="0" borderId="0" xfId="4275" applyNumberFormat="1" applyFont="1">
      <alignment vertical="center"/>
    </xf>
    <xf numFmtId="0" fontId="186" fillId="0" borderId="0" xfId="4275" applyFont="1">
      <alignment vertical="center"/>
    </xf>
    <xf numFmtId="3" fontId="123" fillId="0" borderId="0" xfId="4275" applyNumberFormat="1" applyFont="1" applyAlignment="1">
      <alignment horizontal="right" vertical="center"/>
    </xf>
    <xf numFmtId="0" fontId="186" fillId="0" borderId="0" xfId="4276" applyFont="1">
      <alignment vertical="center"/>
    </xf>
    <xf numFmtId="185" fontId="130" fillId="0" borderId="0" xfId="4275" applyNumberFormat="1" applyFont="1">
      <alignment vertical="center"/>
    </xf>
    <xf numFmtId="185" fontId="122" fillId="57" borderId="92" xfId="4275" quotePrefix="1" applyNumberFormat="1" applyFont="1" applyFill="1" applyBorder="1" applyAlignment="1">
      <alignment horizontal="center" vertical="center" wrapText="1"/>
    </xf>
    <xf numFmtId="186" fontId="59" fillId="0" borderId="40" xfId="4280" applyNumberFormat="1" applyFont="1" applyFill="1" applyBorder="1" applyAlignment="1">
      <alignment horizontal="right" vertical="center"/>
    </xf>
    <xf numFmtId="186" fontId="59" fillId="0" borderId="98" xfId="4280" applyNumberFormat="1" applyFont="1" applyFill="1" applyBorder="1" applyAlignment="1">
      <alignment horizontal="right" vertical="center"/>
    </xf>
    <xf numFmtId="186" fontId="59" fillId="0" borderId="103" xfId="4280" applyNumberFormat="1" applyFont="1" applyFill="1" applyBorder="1" applyAlignment="1">
      <alignment horizontal="right" vertical="center"/>
    </xf>
    <xf numFmtId="186" fontId="59" fillId="58" borderId="98" xfId="4280" applyNumberFormat="1" applyFont="1" applyFill="1" applyBorder="1" applyAlignment="1">
      <alignment horizontal="right" vertical="center"/>
    </xf>
    <xf numFmtId="188" fontId="59" fillId="58" borderId="98" xfId="4280" applyNumberFormat="1" applyFont="1" applyFill="1" applyBorder="1" applyAlignment="1">
      <alignment horizontal="right" vertical="center"/>
    </xf>
    <xf numFmtId="186" fontId="59" fillId="58" borderId="47" xfId="4280" applyNumberFormat="1" applyFont="1" applyFill="1" applyBorder="1" applyAlignment="1">
      <alignment horizontal="right" vertical="center"/>
    </xf>
    <xf numFmtId="188" fontId="59" fillId="58" borderId="103" xfId="4280" applyNumberFormat="1" applyFont="1" applyFill="1" applyBorder="1" applyAlignment="1">
      <alignment horizontal="right" vertical="center"/>
    </xf>
    <xf numFmtId="188" fontId="59" fillId="0" borderId="98" xfId="4280" applyNumberFormat="1" applyFont="1" applyFill="1" applyBorder="1" applyAlignment="1">
      <alignment horizontal="right" vertical="center"/>
    </xf>
    <xf numFmtId="188" fontId="59" fillId="0" borderId="103" xfId="4280" applyNumberFormat="1" applyFont="1" applyFill="1" applyBorder="1" applyAlignment="1">
      <alignment horizontal="right" vertical="center"/>
    </xf>
    <xf numFmtId="188" fontId="59" fillId="0" borderId="40" xfId="4280" applyNumberFormat="1" applyFont="1" applyFill="1" applyBorder="1" applyAlignment="1">
      <alignment horizontal="right" vertical="center"/>
    </xf>
    <xf numFmtId="186" fontId="59" fillId="58" borderId="0" xfId="4280" applyNumberFormat="1" applyFont="1" applyFill="1" applyBorder="1" applyAlignment="1">
      <alignment horizontal="right" vertical="center"/>
    </xf>
    <xf numFmtId="188" fontId="59" fillId="58" borderId="0" xfId="4280" applyNumberFormat="1" applyFont="1" applyFill="1" applyBorder="1" applyAlignment="1">
      <alignment horizontal="right" vertical="center"/>
    </xf>
    <xf numFmtId="186" fontId="59" fillId="58" borderId="49" xfId="4280" applyNumberFormat="1" applyFont="1" applyFill="1" applyBorder="1" applyAlignment="1">
      <alignment horizontal="right" vertical="center"/>
    </xf>
    <xf numFmtId="188" fontId="59" fillId="58" borderId="49" xfId="4280" applyNumberFormat="1" applyFont="1" applyFill="1" applyBorder="1" applyAlignment="1">
      <alignment horizontal="right" vertical="center"/>
    </xf>
    <xf numFmtId="186" fontId="59" fillId="0" borderId="31" xfId="4280" applyNumberFormat="1" applyFont="1" applyFill="1" applyBorder="1" applyAlignment="1">
      <alignment horizontal="right" vertical="center"/>
    </xf>
    <xf numFmtId="186" fontId="59" fillId="0" borderId="32" xfId="4280" applyNumberFormat="1" applyFont="1" applyFill="1" applyBorder="1" applyAlignment="1">
      <alignment horizontal="right" vertical="center"/>
    </xf>
    <xf numFmtId="186" fontId="59" fillId="0" borderId="51" xfId="4280" applyNumberFormat="1" applyFont="1" applyFill="1" applyBorder="1" applyAlignment="1">
      <alignment horizontal="right" vertical="center"/>
    </xf>
    <xf numFmtId="186" fontId="59" fillId="58" borderId="32" xfId="4280" applyNumberFormat="1" applyFont="1" applyFill="1" applyBorder="1" applyAlignment="1">
      <alignment horizontal="right" vertical="center"/>
    </xf>
    <xf numFmtId="188" fontId="59" fillId="58" borderId="32" xfId="4280" applyNumberFormat="1" applyFont="1" applyFill="1" applyBorder="1" applyAlignment="1">
      <alignment horizontal="right" vertical="center"/>
    </xf>
    <xf numFmtId="186" fontId="59" fillId="58" borderId="51" xfId="4280" applyNumberFormat="1" applyFont="1" applyFill="1" applyBorder="1" applyAlignment="1">
      <alignment horizontal="right" vertical="center"/>
    </xf>
    <xf numFmtId="188" fontId="59" fillId="58" borderId="51" xfId="4280" applyNumberFormat="1" applyFont="1" applyFill="1" applyBorder="1" applyAlignment="1">
      <alignment horizontal="right" vertical="center"/>
    </xf>
    <xf numFmtId="188" fontId="59" fillId="0" borderId="32" xfId="4280" applyNumberFormat="1" applyFont="1" applyFill="1" applyBorder="1" applyAlignment="1">
      <alignment horizontal="right" vertical="center"/>
    </xf>
    <xf numFmtId="188" fontId="59" fillId="0" borderId="51" xfId="4280" applyNumberFormat="1" applyFont="1" applyFill="1" applyBorder="1" applyAlignment="1">
      <alignment horizontal="right" vertical="center"/>
    </xf>
    <xf numFmtId="188" fontId="59" fillId="0" borderId="31" xfId="4280" applyNumberFormat="1" applyFont="1" applyFill="1" applyBorder="1" applyAlignment="1">
      <alignment horizontal="right" vertical="center"/>
    </xf>
    <xf numFmtId="0" fontId="87" fillId="0" borderId="0" xfId="4276" applyFont="1" applyAlignment="1">
      <alignment horizontal="left" vertical="center" indent="2"/>
    </xf>
    <xf numFmtId="0" fontId="87" fillId="0" borderId="0" xfId="4275" applyFont="1" applyAlignment="1">
      <alignment horizontal="left" vertical="center" indent="3"/>
    </xf>
    <xf numFmtId="0" fontId="87" fillId="0" borderId="0" xfId="4276" applyFont="1" applyAlignment="1">
      <alignment horizontal="left" vertical="center" indent="3"/>
    </xf>
    <xf numFmtId="194" fontId="59" fillId="0" borderId="0" xfId="4280" applyNumberFormat="1" applyFont="1" applyFill="1" applyBorder="1" applyAlignment="1">
      <alignment horizontal="right" vertical="center"/>
    </xf>
    <xf numFmtId="188" fontId="59" fillId="0" borderId="0" xfId="4280" quotePrefix="1" applyNumberFormat="1" applyFont="1" applyFill="1" applyBorder="1" applyAlignment="1">
      <alignment horizontal="right" vertical="center"/>
    </xf>
    <xf numFmtId="0" fontId="87" fillId="58" borderId="0" xfId="4275" applyFont="1" applyFill="1" applyAlignment="1">
      <alignment horizontal="left" vertical="center" indent="2"/>
    </xf>
    <xf numFmtId="186" fontId="59" fillId="58" borderId="30" xfId="4280" applyNumberFormat="1" applyFont="1" applyFill="1" applyBorder="1" applyAlignment="1">
      <alignment horizontal="right" vertical="center"/>
    </xf>
    <xf numFmtId="0" fontId="87" fillId="58" borderId="13" xfId="4275" applyFont="1" applyFill="1" applyBorder="1" applyAlignment="1">
      <alignment horizontal="left" vertical="center" indent="2"/>
    </xf>
    <xf numFmtId="186" fontId="59" fillId="0" borderId="39" xfId="4280" applyNumberFormat="1" applyFont="1" applyFill="1" applyBorder="1" applyAlignment="1">
      <alignment horizontal="right" vertical="center"/>
    </xf>
    <xf numFmtId="186" fontId="59" fillId="0" borderId="13" xfId="4280" applyNumberFormat="1" applyFont="1" applyFill="1" applyBorder="1" applyAlignment="1">
      <alignment horizontal="right" vertical="center"/>
    </xf>
    <xf numFmtId="186" fontId="59" fillId="58" borderId="39" xfId="4280" applyNumberFormat="1" applyFont="1" applyFill="1" applyBorder="1" applyAlignment="1">
      <alignment horizontal="right" vertical="center"/>
    </xf>
    <xf numFmtId="186" fontId="59" fillId="58" borderId="13" xfId="4280" applyNumberFormat="1" applyFont="1" applyFill="1" applyBorder="1" applyAlignment="1">
      <alignment horizontal="right" vertical="center"/>
    </xf>
    <xf numFmtId="188" fontId="59" fillId="58" borderId="13" xfId="4280" applyNumberFormat="1" applyFont="1" applyFill="1" applyBorder="1" applyAlignment="1">
      <alignment horizontal="right" vertical="center"/>
    </xf>
    <xf numFmtId="188" fontId="59" fillId="58" borderId="47" xfId="4280" applyNumberFormat="1" applyFont="1" applyFill="1" applyBorder="1" applyAlignment="1">
      <alignment horizontal="right" vertical="center"/>
    </xf>
    <xf numFmtId="188" fontId="59" fillId="0" borderId="13" xfId="4280" applyNumberFormat="1" applyFont="1" applyFill="1" applyBorder="1" applyAlignment="1">
      <alignment horizontal="right" vertical="center"/>
    </xf>
    <xf numFmtId="188" fontId="59" fillId="0" borderId="47" xfId="4280" applyNumberFormat="1" applyFont="1" applyFill="1" applyBorder="1" applyAlignment="1">
      <alignment horizontal="right" vertical="center"/>
    </xf>
    <xf numFmtId="188" fontId="59" fillId="0" borderId="39" xfId="4280" applyNumberFormat="1" applyFont="1" applyFill="1" applyBorder="1" applyAlignment="1">
      <alignment horizontal="right" vertical="center"/>
    </xf>
    <xf numFmtId="186" fontId="59" fillId="58" borderId="29" xfId="4280" applyNumberFormat="1" applyFont="1" applyFill="1" applyBorder="1" applyAlignment="1">
      <alignment horizontal="right" vertical="center"/>
    </xf>
    <xf numFmtId="186" fontId="59" fillId="58" borderId="10" xfId="4280" applyNumberFormat="1" applyFont="1" applyFill="1" applyBorder="1" applyAlignment="1">
      <alignment horizontal="right" vertical="center"/>
    </xf>
    <xf numFmtId="188" fontId="59" fillId="58" borderId="10" xfId="4280" applyNumberFormat="1" applyFont="1" applyFill="1" applyBorder="1" applyAlignment="1">
      <alignment horizontal="right" vertical="center"/>
    </xf>
    <xf numFmtId="186" fontId="59" fillId="58" borderId="46" xfId="4280" applyNumberFormat="1" applyFont="1" applyFill="1" applyBorder="1" applyAlignment="1">
      <alignment horizontal="right" vertical="center"/>
    </xf>
    <xf numFmtId="188" fontId="59" fillId="58" borderId="46" xfId="4280" applyNumberFormat="1" applyFont="1" applyFill="1" applyBorder="1" applyAlignment="1">
      <alignment horizontal="right" vertical="center"/>
    </xf>
    <xf numFmtId="186" fontId="59" fillId="0" borderId="57" xfId="4280" applyNumberFormat="1" applyFont="1" applyFill="1" applyBorder="1">
      <alignment vertical="center"/>
    </xf>
    <xf numFmtId="186" fontId="59" fillId="0" borderId="11" xfId="4280" applyNumberFormat="1" applyFont="1" applyFill="1" applyBorder="1">
      <alignment vertical="center"/>
    </xf>
    <xf numFmtId="188" fontId="59" fillId="0" borderId="11" xfId="4280" applyNumberFormat="1" applyFont="1" applyFill="1" applyBorder="1" applyAlignment="1">
      <alignment horizontal="right" vertical="center"/>
    </xf>
    <xf numFmtId="186" fontId="59" fillId="0" borderId="93" xfId="4280" applyNumberFormat="1" applyFont="1" applyFill="1" applyBorder="1">
      <alignment vertical="center"/>
    </xf>
    <xf numFmtId="188" fontId="59" fillId="0" borderId="93" xfId="4280" applyNumberFormat="1" applyFont="1" applyFill="1" applyBorder="1" applyAlignment="1">
      <alignment horizontal="right" vertical="center"/>
    </xf>
    <xf numFmtId="188" fontId="59" fillId="0" borderId="57" xfId="4280" applyNumberFormat="1" applyFont="1" applyFill="1" applyBorder="1" applyAlignment="1">
      <alignment horizontal="right" vertical="center"/>
    </xf>
    <xf numFmtId="0" fontId="87" fillId="0" borderId="14" xfId="4275" applyFont="1" applyBorder="1" applyAlignment="1">
      <alignment horizontal="left" vertical="center" indent="1"/>
    </xf>
    <xf numFmtId="186" fontId="59" fillId="0" borderId="33" xfId="4281" applyNumberFormat="1" applyFont="1" applyFill="1" applyBorder="1" applyAlignment="1">
      <alignment horizontal="right" vertical="center"/>
    </xf>
    <xf numFmtId="186" fontId="59" fillId="0" borderId="14" xfId="4281" applyNumberFormat="1" applyFont="1" applyFill="1" applyBorder="1" applyAlignment="1">
      <alignment horizontal="right" vertical="center"/>
    </xf>
    <xf numFmtId="188" fontId="59" fillId="0" borderId="14" xfId="4281" applyNumberFormat="1" applyFont="1" applyFill="1" applyBorder="1" applyAlignment="1">
      <alignment horizontal="right" vertical="center"/>
    </xf>
    <xf numFmtId="186" fontId="59" fillId="0" borderId="48" xfId="4281" applyNumberFormat="1" applyFont="1" applyFill="1" applyBorder="1" applyAlignment="1">
      <alignment horizontal="right" vertical="center"/>
    </xf>
    <xf numFmtId="188" fontId="59" fillId="0" borderId="48" xfId="4281" applyNumberFormat="1" applyFont="1" applyFill="1" applyBorder="1" applyAlignment="1">
      <alignment horizontal="right" vertical="center"/>
    </xf>
    <xf numFmtId="188" fontId="59" fillId="0" borderId="33" xfId="4281" applyNumberFormat="1" applyFont="1" applyFill="1" applyBorder="1" applyAlignment="1">
      <alignment horizontal="right" vertical="center"/>
    </xf>
    <xf numFmtId="186" fontId="59" fillId="0" borderId="30" xfId="4281" applyNumberFormat="1" applyFont="1" applyFill="1" applyBorder="1" applyAlignment="1">
      <alignment horizontal="right" vertical="center"/>
    </xf>
    <xf numFmtId="186" fontId="59" fillId="0" borderId="0" xfId="4281" applyNumberFormat="1" applyFont="1" applyFill="1" applyBorder="1" applyAlignment="1">
      <alignment horizontal="right" vertical="center"/>
    </xf>
    <xf numFmtId="188" fontId="59" fillId="0" borderId="0" xfId="4281" applyNumberFormat="1" applyFont="1" applyFill="1" applyBorder="1" applyAlignment="1">
      <alignment horizontal="right" vertical="center"/>
    </xf>
    <xf numFmtId="186" fontId="59" fillId="0" borderId="49" xfId="4281" applyNumberFormat="1" applyFont="1" applyFill="1" applyBorder="1" applyAlignment="1">
      <alignment horizontal="right" vertical="center"/>
    </xf>
    <xf numFmtId="188" fontId="59" fillId="0" borderId="49" xfId="4281" applyNumberFormat="1" applyFont="1" applyFill="1" applyBorder="1" applyAlignment="1">
      <alignment horizontal="right" vertical="center"/>
    </xf>
    <xf numFmtId="188" fontId="59" fillId="0" borderId="30" xfId="4281" applyNumberFormat="1" applyFont="1" applyFill="1" applyBorder="1" applyAlignment="1">
      <alignment horizontal="right" vertical="center"/>
    </xf>
    <xf numFmtId="0" fontId="87" fillId="0" borderId="13" xfId="4276" applyFont="1" applyBorder="1" applyAlignment="1">
      <alignment horizontal="left" vertical="center" indent="2"/>
    </xf>
    <xf numFmtId="0" fontId="87" fillId="0" borderId="51" xfId="4276" applyFont="1" applyBorder="1" applyAlignment="1">
      <alignment horizontal="left" vertical="center" indent="1"/>
    </xf>
    <xf numFmtId="186" fontId="59" fillId="0" borderId="31" xfId="4281" applyNumberFormat="1" applyFont="1" applyFill="1" applyBorder="1" applyAlignment="1">
      <alignment horizontal="right" vertical="center"/>
    </xf>
    <xf numFmtId="186" fontId="59" fillId="0" borderId="32" xfId="4281" applyNumberFormat="1" applyFont="1" applyFill="1" applyBorder="1" applyAlignment="1">
      <alignment horizontal="right" vertical="center"/>
    </xf>
    <xf numFmtId="188" fontId="59" fillId="0" borderId="32" xfId="4281" applyNumberFormat="1" applyFont="1" applyFill="1" applyBorder="1" applyAlignment="1">
      <alignment horizontal="right" vertical="center"/>
    </xf>
    <xf numFmtId="186" fontId="59" fillId="0" borderId="51" xfId="4281" applyNumberFormat="1" applyFont="1" applyFill="1" applyBorder="1" applyAlignment="1">
      <alignment horizontal="right" vertical="center"/>
    </xf>
    <xf numFmtId="188" fontId="59" fillId="0" borderId="51" xfId="4281" applyNumberFormat="1" applyFont="1" applyFill="1" applyBorder="1" applyAlignment="1">
      <alignment horizontal="right" vertical="center"/>
    </xf>
    <xf numFmtId="188" fontId="59" fillId="0" borderId="31" xfId="4281" applyNumberFormat="1" applyFont="1" applyFill="1" applyBorder="1" applyAlignment="1">
      <alignment horizontal="right" vertical="center"/>
    </xf>
    <xf numFmtId="0" fontId="87" fillId="0" borderId="15" xfId="4275" applyFont="1" applyBorder="1" applyAlignment="1">
      <alignment horizontal="left" vertical="center" indent="1"/>
    </xf>
    <xf numFmtId="0" fontId="87" fillId="0" borderId="15" xfId="4276" applyFont="1" applyBorder="1" applyAlignment="1">
      <alignment horizontal="left" vertical="center" indent="1"/>
    </xf>
    <xf numFmtId="186" fontId="59" fillId="0" borderId="38" xfId="4281" applyNumberFormat="1" applyFont="1" applyFill="1" applyBorder="1" applyAlignment="1">
      <alignment horizontal="right" vertical="center"/>
    </xf>
    <xf numFmtId="186" fontId="59" fillId="0" borderId="15" xfId="4281" applyNumberFormat="1" applyFont="1" applyFill="1" applyBorder="1" applyAlignment="1">
      <alignment horizontal="right" vertical="center"/>
    </xf>
    <xf numFmtId="188" fontId="59" fillId="0" borderId="15" xfId="4281" applyNumberFormat="1" applyFont="1" applyFill="1" applyBorder="1" applyAlignment="1">
      <alignment horizontal="right" vertical="center"/>
    </xf>
    <xf numFmtId="186" fontId="59" fillId="0" borderId="50" xfId="4281" applyNumberFormat="1" applyFont="1" applyFill="1" applyBorder="1" applyAlignment="1">
      <alignment horizontal="right" vertical="center"/>
    </xf>
    <xf numFmtId="188" fontId="59" fillId="0" borderId="50" xfId="4281" applyNumberFormat="1" applyFont="1" applyFill="1" applyBorder="1" applyAlignment="1">
      <alignment horizontal="right" vertical="center"/>
    </xf>
    <xf numFmtId="188" fontId="59" fillId="0" borderId="38" xfId="4281" applyNumberFormat="1" applyFont="1" applyFill="1" applyBorder="1" applyAlignment="1">
      <alignment horizontal="right" vertical="center"/>
    </xf>
    <xf numFmtId="0" fontId="87" fillId="0" borderId="13" xfId="4276" applyFont="1" applyBorder="1">
      <alignment vertical="center"/>
    </xf>
    <xf numFmtId="180" fontId="59" fillId="0" borderId="0" xfId="4281" applyNumberFormat="1" applyFont="1" applyFill="1" applyBorder="1" applyAlignment="1">
      <alignment horizontal="right" vertical="center"/>
    </xf>
    <xf numFmtId="180" fontId="59" fillId="0" borderId="30" xfId="4281" applyNumberFormat="1" applyFont="1" applyFill="1" applyBorder="1" applyAlignment="1">
      <alignment horizontal="right" vertical="center"/>
    </xf>
    <xf numFmtId="190" fontId="59" fillId="0" borderId="0" xfId="4281" applyNumberFormat="1" applyFont="1" applyFill="1" applyBorder="1" applyAlignment="1">
      <alignment horizontal="right" vertical="center"/>
    </xf>
    <xf numFmtId="180" fontId="59" fillId="0" borderId="49" xfId="4281" applyNumberFormat="1" applyFont="1" applyFill="1" applyBorder="1" applyAlignment="1">
      <alignment horizontal="right" vertical="center"/>
    </xf>
    <xf numFmtId="190" fontId="59" fillId="0" borderId="49" xfId="4281" applyNumberFormat="1" applyFont="1" applyFill="1" applyBorder="1" applyAlignment="1">
      <alignment horizontal="right" vertical="center"/>
    </xf>
    <xf numFmtId="190" fontId="59" fillId="0" borderId="30" xfId="4281" applyNumberFormat="1" applyFont="1" applyFill="1" applyBorder="1" applyAlignment="1">
      <alignment horizontal="right" vertical="center"/>
    </xf>
    <xf numFmtId="180" fontId="59" fillId="0" borderId="33" xfId="4281" applyNumberFormat="1" applyFont="1" applyFill="1" applyBorder="1" applyAlignment="1">
      <alignment horizontal="right" vertical="center"/>
    </xf>
    <xf numFmtId="180" fontId="59" fillId="0" borderId="14" xfId="4281" applyNumberFormat="1" applyFont="1" applyFill="1" applyBorder="1" applyAlignment="1">
      <alignment horizontal="right" vertical="center"/>
    </xf>
    <xf numFmtId="190" fontId="59" fillId="0" borderId="14" xfId="4281" applyNumberFormat="1" applyFont="1" applyFill="1" applyBorder="1" applyAlignment="1">
      <alignment horizontal="right" vertical="center"/>
    </xf>
    <xf numFmtId="180" fontId="59" fillId="0" borderId="48" xfId="4281" applyNumberFormat="1" applyFont="1" applyFill="1" applyBorder="1" applyAlignment="1">
      <alignment horizontal="right" vertical="center"/>
    </xf>
    <xf numFmtId="190" fontId="59" fillId="0" borderId="48" xfId="4281" applyNumberFormat="1" applyFont="1" applyFill="1" applyBorder="1" applyAlignment="1">
      <alignment horizontal="right" vertical="center"/>
    </xf>
    <xf numFmtId="190" fontId="59" fillId="0" borderId="33" xfId="4281" applyNumberFormat="1" applyFont="1" applyFill="1" applyBorder="1" applyAlignment="1">
      <alignment horizontal="right" vertical="center"/>
    </xf>
    <xf numFmtId="0" fontId="87" fillId="0" borderId="32" xfId="4275" applyFont="1" applyBorder="1" applyAlignment="1">
      <alignment horizontal="left" vertical="center" indent="2"/>
    </xf>
    <xf numFmtId="0" fontId="87" fillId="0" borderId="32" xfId="4276" applyFont="1" applyBorder="1" applyAlignment="1">
      <alignment horizontal="left" vertical="center" indent="2"/>
    </xf>
    <xf numFmtId="180" fontId="59" fillId="0" borderId="31" xfId="4281" applyNumberFormat="1" applyFont="1" applyFill="1" applyBorder="1" applyAlignment="1">
      <alignment horizontal="right" vertical="center"/>
    </xf>
    <xf numFmtId="180" fontId="59" fillId="0" borderId="32" xfId="4281" applyNumberFormat="1" applyFont="1" applyFill="1" applyBorder="1" applyAlignment="1">
      <alignment horizontal="right" vertical="center"/>
    </xf>
    <xf numFmtId="190" fontId="59" fillId="0" borderId="32" xfId="4281" applyNumberFormat="1" applyFont="1" applyFill="1" applyBorder="1" applyAlignment="1">
      <alignment horizontal="right" vertical="center"/>
    </xf>
    <xf numFmtId="180" fontId="59" fillId="0" borderId="51" xfId="4281" applyNumberFormat="1" applyFont="1" applyFill="1" applyBorder="1" applyAlignment="1">
      <alignment horizontal="right" vertical="center"/>
    </xf>
    <xf numFmtId="190" fontId="59" fillId="0" borderId="51" xfId="4281" applyNumberFormat="1" applyFont="1" applyFill="1" applyBorder="1" applyAlignment="1">
      <alignment horizontal="right" vertical="center"/>
    </xf>
    <xf numFmtId="190" fontId="59" fillId="0" borderId="31" xfId="4281" applyNumberFormat="1" applyFont="1" applyFill="1" applyBorder="1" applyAlignment="1">
      <alignment horizontal="right" vertical="center"/>
    </xf>
    <xf numFmtId="180" fontId="59" fillId="0" borderId="13" xfId="4281" applyNumberFormat="1" applyFont="1" applyFill="1" applyBorder="1" applyAlignment="1">
      <alignment horizontal="right" vertical="center"/>
    </xf>
    <xf numFmtId="180" fontId="59" fillId="0" borderId="38" xfId="4281" applyNumberFormat="1" applyFont="1" applyFill="1" applyBorder="1" applyAlignment="1">
      <alignment horizontal="right" vertical="center"/>
    </xf>
    <xf numFmtId="180" fontId="59" fillId="0" borderId="15" xfId="4281" applyNumberFormat="1" applyFont="1" applyFill="1" applyBorder="1" applyAlignment="1">
      <alignment horizontal="right" vertical="center"/>
    </xf>
    <xf numFmtId="190" fontId="59" fillId="0" borderId="15" xfId="4281" applyNumberFormat="1" applyFont="1" applyFill="1" applyBorder="1" applyAlignment="1">
      <alignment horizontal="right" vertical="center"/>
    </xf>
    <xf numFmtId="180" fontId="59" fillId="0" borderId="50" xfId="4281" applyNumberFormat="1" applyFont="1" applyFill="1" applyBorder="1" applyAlignment="1">
      <alignment horizontal="right" vertical="center"/>
    </xf>
    <xf numFmtId="190" fontId="59" fillId="0" borderId="50" xfId="4281" applyNumberFormat="1" applyFont="1" applyFill="1" applyBorder="1" applyAlignment="1">
      <alignment horizontal="right" vertical="center"/>
    </xf>
    <xf numFmtId="190" fontId="59" fillId="0" borderId="38" xfId="4281" applyNumberFormat="1" applyFont="1" applyFill="1" applyBorder="1" applyAlignment="1">
      <alignment horizontal="right" vertical="center"/>
    </xf>
    <xf numFmtId="190" fontId="59" fillId="0" borderId="15" xfId="46" applyNumberFormat="1" applyFont="1" applyFill="1" applyBorder="1" applyAlignment="1">
      <alignment horizontal="right" vertical="center"/>
    </xf>
    <xf numFmtId="185" fontId="59" fillId="0" borderId="0" xfId="4275" applyNumberFormat="1" applyFont="1">
      <alignment vertical="center"/>
    </xf>
    <xf numFmtId="0" fontId="130" fillId="0" borderId="0" xfId="4275" applyFont="1">
      <alignment vertical="center"/>
    </xf>
    <xf numFmtId="0" fontId="184" fillId="0" borderId="0" xfId="4275" applyFont="1">
      <alignment vertical="center"/>
    </xf>
    <xf numFmtId="0" fontId="51" fillId="0" borderId="0" xfId="4275" applyFont="1">
      <alignment vertical="center"/>
    </xf>
    <xf numFmtId="185" fontId="122" fillId="57" borderId="34" xfId="4275" quotePrefix="1" applyNumberFormat="1" applyFont="1" applyFill="1" applyBorder="1" applyAlignment="1">
      <alignment horizontal="center" vertical="center" wrapText="1"/>
    </xf>
    <xf numFmtId="180" fontId="59" fillId="0" borderId="10" xfId="76" quotePrefix="1" applyNumberFormat="1" applyFont="1" applyFill="1" applyBorder="1" applyAlignment="1">
      <alignment horizontal="center" vertical="center" wrapText="1"/>
    </xf>
    <xf numFmtId="186" fontId="59" fillId="0" borderId="100" xfId="4279" applyNumberFormat="1" applyFont="1" applyBorder="1" applyAlignment="1">
      <alignment horizontal="right" vertical="center"/>
    </xf>
    <xf numFmtId="186" fontId="59" fillId="0" borderId="31" xfId="4279" applyNumberFormat="1" applyFont="1" applyBorder="1" applyAlignment="1">
      <alignment horizontal="right" vertical="center"/>
    </xf>
    <xf numFmtId="186" fontId="59" fillId="0" borderId="30" xfId="4279" applyNumberFormat="1" applyFont="1" applyBorder="1" applyAlignment="1">
      <alignment horizontal="right" vertical="center"/>
    </xf>
    <xf numFmtId="186" fontId="59" fillId="0" borderId="39" xfId="4279" applyNumberFormat="1" applyFont="1" applyBorder="1" applyAlignment="1">
      <alignment horizontal="right" vertical="center"/>
    </xf>
    <xf numFmtId="186" fontId="59" fillId="0" borderId="33" xfId="4279" applyNumberFormat="1" applyFont="1" applyBorder="1" applyAlignment="1">
      <alignment horizontal="right" vertical="center"/>
    </xf>
    <xf numFmtId="188" fontId="59" fillId="0" borderId="53" xfId="4279" applyNumberFormat="1" applyFont="1" applyFill="1" applyBorder="1" applyAlignment="1">
      <alignment horizontal="right" vertical="center"/>
    </xf>
    <xf numFmtId="0" fontId="59" fillId="0" borderId="0" xfId="4275" applyFont="1" applyAlignment="1">
      <alignment horizontal="right" vertical="center"/>
    </xf>
    <xf numFmtId="190" fontId="59" fillId="0" borderId="0" xfId="4275" applyNumberFormat="1" applyFont="1" applyAlignment="1">
      <alignment horizontal="right" vertical="center"/>
    </xf>
    <xf numFmtId="180" fontId="59" fillId="0" borderId="29" xfId="46" applyNumberFormat="1" applyFont="1" applyFill="1" applyBorder="1" applyAlignment="1">
      <alignment horizontal="right" vertical="center"/>
    </xf>
    <xf numFmtId="180" fontId="59" fillId="0" borderId="29" xfId="4251" applyNumberFormat="1" applyFont="1" applyFill="1" applyBorder="1" applyAlignment="1">
      <alignment horizontal="right" vertical="center"/>
    </xf>
    <xf numFmtId="190" fontId="59" fillId="0" borderId="29" xfId="4251" applyNumberFormat="1" applyFont="1" applyFill="1" applyBorder="1" applyAlignment="1">
      <alignment horizontal="right" vertical="center"/>
    </xf>
    <xf numFmtId="189" fontId="59" fillId="0" borderId="10" xfId="4281" applyNumberFormat="1" applyFont="1" applyFill="1" applyBorder="1" applyAlignment="1">
      <alignment horizontal="right" vertical="center"/>
    </xf>
    <xf numFmtId="4" fontId="59" fillId="0" borderId="0" xfId="4275" applyNumberFormat="1" applyFont="1" applyAlignment="1">
      <alignment horizontal="right" vertical="center"/>
    </xf>
    <xf numFmtId="0" fontId="152" fillId="0" borderId="0" xfId="4275" applyFont="1" applyAlignment="1">
      <alignment horizontal="left" vertical="center"/>
    </xf>
    <xf numFmtId="190" fontId="59" fillId="0" borderId="88" xfId="4275" applyNumberFormat="1" applyFont="1" applyBorder="1" applyAlignment="1">
      <alignment horizontal="right" vertical="center"/>
    </xf>
    <xf numFmtId="190" fontId="59" fillId="0" borderId="10" xfId="4275" applyNumberFormat="1" applyFont="1" applyBorder="1" applyAlignment="1">
      <alignment horizontal="right" vertical="center"/>
    </xf>
    <xf numFmtId="3" fontId="59" fillId="0" borderId="0" xfId="4275" applyNumberFormat="1" applyFont="1">
      <alignment vertical="center"/>
    </xf>
    <xf numFmtId="185" fontId="122" fillId="57" borderId="42" xfId="4275" quotePrefix="1" applyNumberFormat="1" applyFont="1" applyFill="1" applyBorder="1" applyAlignment="1">
      <alignment horizontal="center" vertical="center" wrapText="1"/>
    </xf>
    <xf numFmtId="188" fontId="59" fillId="0" borderId="52" xfId="4280" applyNumberFormat="1" applyFont="1" applyFill="1" applyBorder="1" applyAlignment="1">
      <alignment horizontal="right" vertical="center"/>
    </xf>
    <xf numFmtId="188" fontId="59" fillId="0" borderId="54" xfId="4280" applyNumberFormat="1" applyFont="1" applyFill="1" applyBorder="1" applyAlignment="1">
      <alignment horizontal="right" vertical="center"/>
    </xf>
    <xf numFmtId="188" fontId="59" fillId="0" borderId="53" xfId="4280" applyNumberFormat="1" applyFont="1" applyFill="1" applyBorder="1" applyAlignment="1">
      <alignment horizontal="right" vertical="center"/>
    </xf>
    <xf numFmtId="188" fontId="59" fillId="0" borderId="94" xfId="4280" applyNumberFormat="1" applyFont="1" applyFill="1" applyBorder="1" applyAlignment="1">
      <alignment horizontal="right" vertical="center"/>
    </xf>
    <xf numFmtId="0" fontId="87" fillId="0" borderId="13" xfId="4275" applyFont="1" applyBorder="1" applyAlignment="1">
      <alignment horizontal="left" vertical="center" indent="2"/>
    </xf>
    <xf numFmtId="188" fontId="59" fillId="0" borderId="55" xfId="4280" applyNumberFormat="1" applyFont="1" applyFill="1" applyBorder="1" applyAlignment="1">
      <alignment horizontal="right" vertical="center"/>
    </xf>
    <xf numFmtId="188" fontId="59" fillId="0" borderId="57" xfId="4280" applyNumberFormat="1" applyFont="1" applyFill="1" applyBorder="1">
      <alignment vertical="center"/>
    </xf>
    <xf numFmtId="188" fontId="59" fillId="0" borderId="95" xfId="4280" applyNumberFormat="1" applyFont="1" applyFill="1" applyBorder="1">
      <alignment vertical="center"/>
    </xf>
    <xf numFmtId="188" fontId="59" fillId="0" borderId="96" xfId="4281" applyNumberFormat="1" applyFont="1" applyFill="1" applyBorder="1" applyAlignment="1">
      <alignment horizontal="right" vertical="center"/>
    </xf>
    <xf numFmtId="188" fontId="59" fillId="0" borderId="53" xfId="4281" applyNumberFormat="1" applyFont="1" applyFill="1" applyBorder="1" applyAlignment="1">
      <alignment horizontal="right" vertical="center"/>
    </xf>
    <xf numFmtId="188" fontId="59" fillId="0" borderId="13" xfId="4281" applyNumberFormat="1" applyFont="1" applyFill="1" applyBorder="1" applyAlignment="1">
      <alignment horizontal="right" vertical="center"/>
    </xf>
    <xf numFmtId="188" fontId="59" fillId="0" borderId="94" xfId="4281" applyNumberFormat="1" applyFont="1" applyFill="1" applyBorder="1" applyAlignment="1">
      <alignment horizontal="right" vertical="center"/>
    </xf>
    <xf numFmtId="188" fontId="59" fillId="0" borderId="97" xfId="4281" applyNumberFormat="1" applyFont="1" applyFill="1" applyBorder="1" applyAlignment="1">
      <alignment horizontal="right" vertical="center"/>
    </xf>
    <xf numFmtId="190" fontId="59" fillId="0" borderId="53" xfId="4281" applyNumberFormat="1" applyFont="1" applyFill="1" applyBorder="1" applyAlignment="1">
      <alignment horizontal="right" vertical="center"/>
    </xf>
    <xf numFmtId="190" fontId="59" fillId="0" borderId="96" xfId="4281" applyNumberFormat="1" applyFont="1" applyFill="1" applyBorder="1" applyAlignment="1">
      <alignment horizontal="right" vertical="center"/>
    </xf>
    <xf numFmtId="190" fontId="59" fillId="0" borderId="94" xfId="4281" applyNumberFormat="1" applyFont="1" applyFill="1" applyBorder="1" applyAlignment="1">
      <alignment horizontal="right" vertical="center"/>
    </xf>
    <xf numFmtId="190" fontId="59" fillId="0" borderId="97" xfId="4281" applyNumberFormat="1" applyFont="1" applyFill="1" applyBorder="1" applyAlignment="1">
      <alignment horizontal="right" vertical="center"/>
    </xf>
    <xf numFmtId="0" fontId="129" fillId="0" borderId="0" xfId="4275" applyFont="1">
      <alignment vertical="center"/>
    </xf>
    <xf numFmtId="0" fontId="189" fillId="0" borderId="0" xfId="4259" applyFont="1" applyAlignment="1">
      <alignment vertical="center"/>
    </xf>
    <xf numFmtId="0" fontId="190" fillId="0" borderId="0" xfId="4259" applyFont="1" applyAlignment="1">
      <alignment vertical="center"/>
    </xf>
    <xf numFmtId="0" fontId="191" fillId="0" borderId="0" xfId="4259" applyFont="1" applyAlignment="1">
      <alignment vertical="center"/>
    </xf>
    <xf numFmtId="0" fontId="161" fillId="0" borderId="0" xfId="4259" applyFont="1" applyAlignment="1">
      <alignment horizontal="right"/>
    </xf>
    <xf numFmtId="185" fontId="174" fillId="0" borderId="0" xfId="4259" applyNumberFormat="1" applyFont="1" applyAlignment="1">
      <alignment horizontal="right" vertical="center" wrapText="1"/>
    </xf>
    <xf numFmtId="193" fontId="59" fillId="0" borderId="121" xfId="48" applyNumberFormat="1" applyFont="1" applyFill="1" applyBorder="1" applyAlignment="1">
      <alignment horizontal="right" vertical="center"/>
    </xf>
    <xf numFmtId="193" fontId="174" fillId="0" borderId="0" xfId="4264" applyNumberFormat="1" applyFont="1" applyAlignment="1">
      <alignment horizontal="right" vertical="center"/>
    </xf>
    <xf numFmtId="191" fontId="174" fillId="0" borderId="39" xfId="4266" quotePrefix="1" applyNumberFormat="1" applyFont="1" applyBorder="1" applyAlignment="1">
      <alignment horizontal="right" vertical="center"/>
    </xf>
    <xf numFmtId="193" fontId="59" fillId="0" borderId="0" xfId="48" quotePrefix="1" applyNumberFormat="1" applyFont="1" applyFill="1" applyBorder="1" applyAlignment="1">
      <alignment horizontal="right" vertical="center"/>
    </xf>
    <xf numFmtId="38" fontId="59" fillId="0" borderId="103" xfId="48" applyFont="1" applyFill="1" applyBorder="1" applyAlignment="1">
      <alignment horizontal="right" vertical="center"/>
    </xf>
    <xf numFmtId="0" fontId="174" fillId="63" borderId="0" xfId="4259" applyFont="1" applyFill="1" applyAlignment="1">
      <alignment vertical="center"/>
    </xf>
    <xf numFmtId="0" fontId="161" fillId="63" borderId="0" xfId="4259" applyFont="1" applyFill="1"/>
    <xf numFmtId="188" fontId="163" fillId="63" borderId="0" xfId="4259" applyNumberFormat="1" applyFont="1" applyFill="1" applyAlignment="1">
      <alignment horizontal="right" vertical="center"/>
    </xf>
    <xf numFmtId="188" fontId="163" fillId="63" borderId="0" xfId="4259" applyNumberFormat="1" applyFont="1" applyFill="1" applyAlignment="1">
      <alignment horizontal="center" vertical="center"/>
    </xf>
    <xf numFmtId="0" fontId="174" fillId="64" borderId="0" xfId="4259" applyFont="1" applyFill="1" applyAlignment="1">
      <alignment horizontal="left" vertical="center"/>
    </xf>
    <xf numFmtId="0" fontId="174" fillId="64" borderId="0" xfId="4259" applyFont="1" applyFill="1" applyAlignment="1">
      <alignment vertical="center"/>
    </xf>
    <xf numFmtId="0" fontId="161" fillId="64" borderId="0" xfId="4259" applyFont="1" applyFill="1"/>
    <xf numFmtId="188" fontId="163" fillId="64" borderId="0" xfId="4259" applyNumberFormat="1" applyFont="1" applyFill="1" applyAlignment="1">
      <alignment horizontal="right" vertical="center"/>
    </xf>
    <xf numFmtId="0" fontId="174" fillId="63" borderId="0" xfId="4259" applyFont="1" applyFill="1" applyAlignment="1">
      <alignment horizontal="left" vertical="center"/>
    </xf>
    <xf numFmtId="188" fontId="174" fillId="63" borderId="106" xfId="4259" applyNumberFormat="1" applyFont="1" applyFill="1" applyBorder="1" applyAlignment="1">
      <alignment horizontal="right" vertical="center"/>
    </xf>
    <xf numFmtId="188" fontId="163" fillId="63" borderId="106" xfId="4259" applyNumberFormat="1" applyFont="1" applyFill="1" applyBorder="1" applyAlignment="1">
      <alignment horizontal="right" vertical="center"/>
    </xf>
    <xf numFmtId="194" fontId="163" fillId="63" borderId="0" xfId="4259" applyNumberFormat="1" applyFont="1" applyFill="1" applyAlignment="1">
      <alignment horizontal="right" vertical="center"/>
    </xf>
    <xf numFmtId="188" fontId="163" fillId="64" borderId="106" xfId="4259" applyNumberFormat="1" applyFont="1" applyFill="1" applyBorder="1" applyAlignment="1">
      <alignment horizontal="right" vertical="center"/>
    </xf>
    <xf numFmtId="0" fontId="174" fillId="62" borderId="0" xfId="4259" applyFont="1" applyFill="1" applyAlignment="1">
      <alignment horizontal="left" vertical="center"/>
    </xf>
    <xf numFmtId="0" fontId="166" fillId="64" borderId="0" xfId="4259" applyFont="1" applyFill="1" applyAlignment="1">
      <alignment vertical="center"/>
    </xf>
    <xf numFmtId="191" fontId="163" fillId="63" borderId="0" xfId="4259" applyNumberFormat="1" applyFont="1" applyFill="1" applyAlignment="1">
      <alignment horizontal="right" vertical="center"/>
    </xf>
    <xf numFmtId="194" fontId="163" fillId="63" borderId="122" xfId="4259" applyNumberFormat="1" applyFont="1" applyFill="1" applyBorder="1" applyAlignment="1">
      <alignment horizontal="right" vertical="center"/>
    </xf>
    <xf numFmtId="0" fontId="174" fillId="64" borderId="0" xfId="4259" applyFont="1" applyFill="1" applyAlignment="1">
      <alignment horizontal="right" vertical="center"/>
    </xf>
    <xf numFmtId="188" fontId="174" fillId="64" borderId="0" xfId="4259" applyNumberFormat="1" applyFont="1" applyFill="1" applyAlignment="1">
      <alignment vertical="center"/>
    </xf>
    <xf numFmtId="186" fontId="163" fillId="64" borderId="0" xfId="4259" applyNumberFormat="1" applyFont="1" applyFill="1" applyAlignment="1">
      <alignment horizontal="right" vertical="center"/>
    </xf>
    <xf numFmtId="0" fontId="174" fillId="63" borderId="0" xfId="4259" applyFont="1" applyFill="1" applyAlignment="1">
      <alignment horizontal="right" vertical="center"/>
    </xf>
    <xf numFmtId="186" fontId="163" fillId="63" borderId="0" xfId="4259" applyNumberFormat="1" applyFont="1" applyFill="1" applyAlignment="1">
      <alignment horizontal="right" vertical="center"/>
    </xf>
    <xf numFmtId="0" fontId="178" fillId="64" borderId="0" xfId="4259" applyFont="1" applyFill="1" applyAlignment="1">
      <alignment vertical="center"/>
    </xf>
    <xf numFmtId="188" fontId="174" fillId="63" borderId="106" xfId="4259" applyNumberFormat="1" applyFont="1" applyFill="1" applyBorder="1" applyAlignment="1">
      <alignment vertical="center"/>
    </xf>
    <xf numFmtId="188" fontId="174" fillId="64" borderId="0" xfId="4259" applyNumberFormat="1" applyFont="1" applyFill="1" applyAlignment="1">
      <alignment horizontal="right" vertical="center"/>
    </xf>
    <xf numFmtId="188" fontId="174" fillId="63" borderId="107" xfId="4259" applyNumberFormat="1" applyFont="1" applyFill="1" applyBorder="1" applyAlignment="1">
      <alignment horizontal="right" vertical="center"/>
    </xf>
    <xf numFmtId="188" fontId="174" fillId="63" borderId="107" xfId="4259" applyNumberFormat="1" applyFont="1" applyFill="1" applyBorder="1" applyAlignment="1">
      <alignment vertical="center"/>
    </xf>
    <xf numFmtId="186" fontId="174" fillId="64" borderId="107" xfId="4259" applyNumberFormat="1" applyFont="1" applyFill="1" applyBorder="1" applyAlignment="1">
      <alignment horizontal="right" vertical="center"/>
    </xf>
    <xf numFmtId="0" fontId="107" fillId="63" borderId="0" xfId="4259" applyFont="1" applyFill="1"/>
    <xf numFmtId="188" fontId="174" fillId="63" borderId="0" xfId="4259" applyNumberFormat="1" applyFont="1" applyFill="1" applyAlignment="1">
      <alignment horizontal="right" vertical="center"/>
    </xf>
    <xf numFmtId="192" fontId="174" fillId="64" borderId="0" xfId="4260" applyNumberFormat="1" applyFont="1" applyFill="1" applyAlignment="1">
      <alignment horizontal="right" vertical="center"/>
    </xf>
    <xf numFmtId="192" fontId="174" fillId="64" borderId="0" xfId="4259" applyNumberFormat="1" applyFont="1" applyFill="1" applyAlignment="1">
      <alignment horizontal="right" vertical="center"/>
    </xf>
    <xf numFmtId="192" fontId="174" fillId="63" borderId="0" xfId="4260" applyNumberFormat="1" applyFont="1" applyFill="1" applyAlignment="1">
      <alignment horizontal="right" vertical="center"/>
    </xf>
    <xf numFmtId="192" fontId="174" fillId="63" borderId="106" xfId="4260" applyNumberFormat="1" applyFont="1" applyFill="1" applyBorder="1" applyAlignment="1">
      <alignment horizontal="right" vertical="center"/>
    </xf>
    <xf numFmtId="0" fontId="178" fillId="64" borderId="0" xfId="4259" applyFont="1" applyFill="1"/>
    <xf numFmtId="192" fontId="174" fillId="64" borderId="106" xfId="4260" applyNumberFormat="1" applyFont="1" applyFill="1" applyBorder="1" applyAlignment="1">
      <alignment horizontal="right" vertical="center"/>
    </xf>
    <xf numFmtId="192" fontId="174" fillId="63" borderId="0" xfId="4260" applyNumberFormat="1" applyFont="1" applyFill="1" applyBorder="1" applyAlignment="1">
      <alignment horizontal="right" vertical="center"/>
    </xf>
    <xf numFmtId="0" fontId="107" fillId="64" borderId="0" xfId="4259" applyFont="1" applyFill="1"/>
    <xf numFmtId="192" fontId="174" fillId="64" borderId="107" xfId="4260" applyNumberFormat="1" applyFont="1" applyFill="1" applyBorder="1" applyAlignment="1">
      <alignment horizontal="right" vertical="center"/>
    </xf>
    <xf numFmtId="198" fontId="174" fillId="64" borderId="0" xfId="4259" applyNumberFormat="1" applyFont="1" applyFill="1" applyAlignment="1">
      <alignment horizontal="right" vertical="center"/>
    </xf>
    <xf numFmtId="38" fontId="174" fillId="64" borderId="0" xfId="4260" applyFont="1" applyFill="1" applyAlignment="1">
      <alignment horizontal="right" vertical="center"/>
    </xf>
    <xf numFmtId="198" fontId="174" fillId="63" borderId="0" xfId="4259" applyNumberFormat="1" applyFont="1" applyFill="1" applyAlignment="1">
      <alignment horizontal="right" vertical="center"/>
    </xf>
    <xf numFmtId="38" fontId="174" fillId="63" borderId="0" xfId="4260" applyFont="1" applyFill="1" applyAlignment="1">
      <alignment horizontal="right" vertical="center"/>
    </xf>
    <xf numFmtId="38" fontId="174" fillId="63" borderId="107" xfId="4260" applyFont="1" applyFill="1" applyBorder="1" applyAlignment="1">
      <alignment horizontal="right" vertical="center"/>
    </xf>
    <xf numFmtId="192" fontId="163" fillId="63" borderId="0" xfId="4260" applyNumberFormat="1" applyFont="1" applyFill="1" applyAlignment="1">
      <alignment horizontal="right" vertical="center"/>
    </xf>
    <xf numFmtId="192" fontId="182" fillId="64" borderId="0" xfId="4260" applyNumberFormat="1" applyFont="1" applyFill="1" applyAlignment="1">
      <alignment horizontal="right" vertical="center"/>
    </xf>
    <xf numFmtId="192" fontId="163" fillId="64" borderId="0" xfId="4260" applyNumberFormat="1" applyFont="1" applyFill="1" applyAlignment="1">
      <alignment horizontal="right" vertical="center"/>
    </xf>
    <xf numFmtId="0" fontId="163" fillId="63" borderId="0" xfId="4259" applyFont="1" applyFill="1" applyAlignment="1">
      <alignment horizontal="left" vertical="center"/>
    </xf>
    <xf numFmtId="192" fontId="163" fillId="64" borderId="0" xfId="4260" applyNumberFormat="1" applyFont="1" applyFill="1" applyBorder="1" applyAlignment="1">
      <alignment horizontal="right" vertical="center"/>
    </xf>
    <xf numFmtId="0" fontId="177" fillId="63" borderId="0" xfId="4259" applyFont="1" applyFill="1" applyAlignment="1">
      <alignment vertical="center"/>
    </xf>
    <xf numFmtId="192" fontId="174" fillId="63" borderId="107" xfId="4260" applyNumberFormat="1" applyFont="1" applyFill="1" applyBorder="1" applyAlignment="1">
      <alignment horizontal="right" vertical="center"/>
    </xf>
    <xf numFmtId="190" fontId="59" fillId="63" borderId="0" xfId="4261" applyNumberFormat="1" applyFont="1" applyFill="1" applyBorder="1" applyAlignment="1">
      <alignment horizontal="right" vertical="center"/>
    </xf>
    <xf numFmtId="180" fontId="163" fillId="63" borderId="0" xfId="4259" applyNumberFormat="1" applyFont="1" applyFill="1" applyAlignment="1">
      <alignment horizontal="right" vertical="center"/>
    </xf>
    <xf numFmtId="0" fontId="163" fillId="64" borderId="0" xfId="4259" applyFont="1" applyFill="1" applyAlignment="1">
      <alignment horizontal="left" vertical="center"/>
    </xf>
    <xf numFmtId="190" fontId="59" fillId="64" borderId="0" xfId="4261" applyNumberFormat="1" applyFont="1" applyFill="1" applyBorder="1" applyAlignment="1">
      <alignment horizontal="right" vertical="center"/>
    </xf>
    <xf numFmtId="180" fontId="163" fillId="64" borderId="0" xfId="4259" applyNumberFormat="1" applyFont="1" applyFill="1" applyAlignment="1">
      <alignment horizontal="right" vertical="center"/>
    </xf>
    <xf numFmtId="0" fontId="173" fillId="0" borderId="0" xfId="4259" applyFont="1" applyAlignment="1">
      <alignment vertical="center"/>
    </xf>
    <xf numFmtId="9" fontId="87" fillId="0" borderId="13" xfId="46" applyFont="1" applyFill="1" applyBorder="1" applyAlignment="1">
      <alignment horizontal="center" vertical="center" wrapText="1"/>
    </xf>
    <xf numFmtId="9" fontId="59" fillId="0" borderId="13" xfId="46" applyFont="1" applyFill="1" applyBorder="1" applyAlignment="1">
      <alignment horizontal="center" vertical="center" wrapText="1"/>
    </xf>
    <xf numFmtId="9" fontId="59" fillId="0" borderId="0" xfId="46" applyFont="1" applyFill="1" applyBorder="1" applyAlignment="1">
      <alignment horizontal="center" vertical="center" wrapText="1"/>
    </xf>
    <xf numFmtId="9" fontId="59" fillId="0" borderId="10" xfId="46" quotePrefix="1" applyFont="1" applyFill="1" applyBorder="1" applyAlignment="1">
      <alignment horizontal="center" vertical="center" wrapText="1"/>
    </xf>
    <xf numFmtId="190" fontId="163" fillId="0" borderId="0" xfId="4254" applyNumberFormat="1" applyFont="1" applyFill="1" applyAlignment="1">
      <alignment horizontal="right" vertical="center"/>
    </xf>
    <xf numFmtId="190" fontId="163" fillId="0" borderId="0" xfId="46" applyNumberFormat="1" applyFont="1" applyFill="1" applyAlignment="1">
      <alignment horizontal="right" vertical="center"/>
    </xf>
    <xf numFmtId="190" fontId="174" fillId="0" borderId="106" xfId="46" applyNumberFormat="1" applyFont="1" applyFill="1" applyBorder="1" applyAlignment="1">
      <alignment horizontal="right" vertical="center"/>
    </xf>
    <xf numFmtId="190" fontId="163" fillId="0" borderId="106" xfId="46" applyNumberFormat="1" applyFont="1" applyFill="1" applyBorder="1" applyAlignment="1">
      <alignment horizontal="right" vertical="center"/>
    </xf>
    <xf numFmtId="190" fontId="163" fillId="0" borderId="122" xfId="46" applyNumberFormat="1" applyFont="1" applyFill="1" applyBorder="1" applyAlignment="1">
      <alignment horizontal="right" vertical="center"/>
    </xf>
    <xf numFmtId="190" fontId="174" fillId="0" borderId="106" xfId="46" applyNumberFormat="1" applyFont="1" applyFill="1" applyBorder="1" applyAlignment="1">
      <alignment vertical="center"/>
    </xf>
    <xf numFmtId="190" fontId="174" fillId="0" borderId="107" xfId="46" applyNumberFormat="1" applyFont="1" applyFill="1" applyBorder="1" applyAlignment="1">
      <alignment vertical="center"/>
    </xf>
    <xf numFmtId="190" fontId="1" fillId="0" borderId="0" xfId="46" applyNumberFormat="1" applyFont="1" applyFill="1">
      <alignment vertical="center"/>
    </xf>
    <xf numFmtId="190" fontId="174" fillId="0" borderId="107" xfId="46" applyNumberFormat="1" applyFont="1" applyFill="1" applyBorder="1" applyAlignment="1">
      <alignment horizontal="right" vertical="center"/>
    </xf>
    <xf numFmtId="190" fontId="87" fillId="0" borderId="0" xfId="46" applyNumberFormat="1" applyFont="1" applyFill="1" applyAlignment="1">
      <alignment horizontal="center" vertical="center" wrapText="1"/>
    </xf>
    <xf numFmtId="190" fontId="87" fillId="0" borderId="0" xfId="46" applyNumberFormat="1" applyFont="1" applyFill="1" applyBorder="1" applyAlignment="1">
      <alignment horizontal="center" vertical="center" wrapText="1"/>
    </xf>
    <xf numFmtId="190" fontId="59" fillId="0" borderId="0" xfId="46" applyNumberFormat="1" applyFont="1" applyFill="1" applyBorder="1" applyAlignment="1">
      <alignment horizontal="center" vertical="center" wrapText="1"/>
    </xf>
    <xf numFmtId="190" fontId="174" fillId="0" borderId="0" xfId="46" applyNumberFormat="1" applyFont="1" applyFill="1" applyAlignment="1">
      <alignment horizontal="right" vertical="center"/>
    </xf>
    <xf numFmtId="190" fontId="174" fillId="0" borderId="0" xfId="46" applyNumberFormat="1" applyFont="1" applyFill="1" applyBorder="1" applyAlignment="1">
      <alignment horizontal="right" vertical="center"/>
    </xf>
    <xf numFmtId="9" fontId="87" fillId="0" borderId="0" xfId="46" applyFont="1" applyFill="1" applyAlignment="1">
      <alignment horizontal="center" vertical="center" wrapText="1"/>
    </xf>
    <xf numFmtId="9" fontId="87" fillId="0" borderId="0" xfId="46" applyFont="1" applyFill="1" applyBorder="1" applyAlignment="1">
      <alignment horizontal="center" vertical="center" wrapText="1"/>
    </xf>
    <xf numFmtId="9" fontId="1" fillId="0" borderId="0" xfId="46" applyFont="1" applyFill="1">
      <alignment vertical="center"/>
    </xf>
    <xf numFmtId="0" fontId="165" fillId="0" borderId="0" xfId="4259" applyFont="1"/>
    <xf numFmtId="190" fontId="163" fillId="65" borderId="0" xfId="46" applyNumberFormat="1" applyFont="1" applyFill="1" applyAlignment="1">
      <alignment horizontal="right" vertical="center"/>
    </xf>
    <xf numFmtId="190" fontId="163" fillId="65" borderId="106" xfId="46" applyNumberFormat="1" applyFont="1" applyFill="1" applyBorder="1" applyAlignment="1">
      <alignment horizontal="right" vertical="center"/>
    </xf>
    <xf numFmtId="190" fontId="174" fillId="65" borderId="0" xfId="46" applyNumberFormat="1" applyFont="1" applyFill="1" applyAlignment="1">
      <alignment vertical="center"/>
    </xf>
    <xf numFmtId="190" fontId="174" fillId="65" borderId="107" xfId="46" applyNumberFormat="1" applyFont="1" applyFill="1" applyBorder="1" applyAlignment="1">
      <alignment horizontal="right" vertical="center"/>
    </xf>
    <xf numFmtId="190" fontId="174" fillId="65" borderId="0" xfId="46" applyNumberFormat="1" applyFont="1" applyFill="1" applyAlignment="1">
      <alignment horizontal="right" vertical="center"/>
    </xf>
    <xf numFmtId="190" fontId="174" fillId="65" borderId="106" xfId="46" applyNumberFormat="1" applyFont="1" applyFill="1" applyBorder="1" applyAlignment="1">
      <alignment horizontal="right" vertical="center"/>
    </xf>
    <xf numFmtId="199" fontId="163" fillId="63" borderId="0" xfId="4259" applyNumberFormat="1" applyFont="1" applyFill="1" applyAlignment="1">
      <alignment horizontal="right" vertical="center"/>
    </xf>
    <xf numFmtId="190" fontId="163" fillId="65" borderId="0" xfId="46" applyNumberFormat="1" applyFont="1" applyFill="1" applyBorder="1" applyAlignment="1">
      <alignment horizontal="right" vertical="center"/>
    </xf>
    <xf numFmtId="189" fontId="59" fillId="65" borderId="0" xfId="46" applyNumberFormat="1" applyFont="1" applyFill="1" applyBorder="1" applyAlignment="1">
      <alignment horizontal="right" vertical="center"/>
    </xf>
    <xf numFmtId="185" fontId="172" fillId="61" borderId="108" xfId="4259" applyNumberFormat="1" applyFont="1" applyFill="1" applyBorder="1" applyAlignment="1">
      <alignment horizontal="center" vertical="center"/>
    </xf>
    <xf numFmtId="0" fontId="175" fillId="0" borderId="108" xfId="4259" applyFont="1" applyBorder="1"/>
    <xf numFmtId="0" fontId="175" fillId="0" borderId="112" xfId="4259" applyFont="1" applyBorder="1"/>
    <xf numFmtId="185" fontId="172" fillId="61" borderId="123" xfId="4259" applyNumberFormat="1" applyFont="1" applyFill="1" applyBorder="1" applyAlignment="1">
      <alignment horizontal="center" vertical="center"/>
    </xf>
    <xf numFmtId="185" fontId="172" fillId="61" borderId="0" xfId="4259" applyNumberFormat="1" applyFont="1" applyFill="1" applyAlignment="1">
      <alignment horizontal="center" vertical="center"/>
    </xf>
    <xf numFmtId="20" fontId="85" fillId="0" borderId="0" xfId="108" applyNumberFormat="1" applyFont="1" applyAlignment="1">
      <alignment horizontal="center" vertical="center"/>
    </xf>
    <xf numFmtId="0" fontId="85" fillId="0" borderId="0" xfId="108" applyFont="1" applyAlignment="1">
      <alignment horizontal="center" vertical="center"/>
    </xf>
    <xf numFmtId="38" fontId="122" fillId="60" borderId="104" xfId="48" quotePrefix="1" applyFont="1" applyFill="1" applyBorder="1" applyAlignment="1">
      <alignment horizontal="center" vertical="center"/>
    </xf>
    <xf numFmtId="38" fontId="122" fillId="60" borderId="44" xfId="48" quotePrefix="1" applyFont="1" applyFill="1" applyBorder="1" applyAlignment="1">
      <alignment horizontal="center" vertical="center"/>
    </xf>
    <xf numFmtId="38" fontId="122" fillId="60" borderId="105" xfId="48" quotePrefix="1" applyFont="1" applyFill="1" applyBorder="1" applyAlignment="1">
      <alignment horizontal="center" vertical="center"/>
    </xf>
  </cellXfs>
  <cellStyles count="7317">
    <cellStyle name="20% - アクセント 1" xfId="21" builtinId="30" customBuiltin="1"/>
    <cellStyle name="20% - アクセント 1 10" xfId="200" xr:uid="{00000000-0005-0000-0000-000001000000}"/>
    <cellStyle name="20% - アクセント 1 10 2" xfId="201" xr:uid="{00000000-0005-0000-0000-000002000000}"/>
    <cellStyle name="20% - アクセント 1 10 2 2" xfId="202" xr:uid="{00000000-0005-0000-0000-000003000000}"/>
    <cellStyle name="20% - アクセント 1 10 2 3" xfId="203" xr:uid="{00000000-0005-0000-0000-000004000000}"/>
    <cellStyle name="20% - アクセント 1 10 2 4" xfId="204" xr:uid="{00000000-0005-0000-0000-000005000000}"/>
    <cellStyle name="20% - アクセント 1 10 2 5" xfId="2338" xr:uid="{00000000-0005-0000-0000-000006000000}"/>
    <cellStyle name="20% - アクセント 1 10 2_J_Financial Statements" xfId="2339" xr:uid="{00000000-0005-0000-0000-000007000000}"/>
    <cellStyle name="20% - アクセント 1 10 3" xfId="205" xr:uid="{00000000-0005-0000-0000-000008000000}"/>
    <cellStyle name="20% - アクセント 1 10 3 2" xfId="206" xr:uid="{00000000-0005-0000-0000-000009000000}"/>
    <cellStyle name="20% - アクセント 1 10 3 3" xfId="207" xr:uid="{00000000-0005-0000-0000-00000A000000}"/>
    <cellStyle name="20% - アクセント 1 10 3 4" xfId="208" xr:uid="{00000000-0005-0000-0000-00000B000000}"/>
    <cellStyle name="20% - アクセント 1 10 3 5" xfId="2340" xr:uid="{00000000-0005-0000-0000-00000C000000}"/>
    <cellStyle name="20% - アクセント 1 10 3_J_Financial Statements" xfId="2341" xr:uid="{00000000-0005-0000-0000-00000D000000}"/>
    <cellStyle name="20% - アクセント 1 10 4" xfId="209" xr:uid="{00000000-0005-0000-0000-00000E000000}"/>
    <cellStyle name="20% - アクセント 1 10 5" xfId="210" xr:uid="{00000000-0005-0000-0000-00000F000000}"/>
    <cellStyle name="20% - アクセント 1 10 6" xfId="211" xr:uid="{00000000-0005-0000-0000-000010000000}"/>
    <cellStyle name="20% - アクセント 1 10 7" xfId="2342" xr:uid="{00000000-0005-0000-0000-000011000000}"/>
    <cellStyle name="20% - アクセント 1 10_J_Financial Statements" xfId="2343" xr:uid="{00000000-0005-0000-0000-000012000000}"/>
    <cellStyle name="20% - アクセント 1 100" xfId="7300" xr:uid="{EE7B6DC6-6C33-48AD-9978-3E93FEED207D}"/>
    <cellStyle name="20% - アクセント 1 101" xfId="7303" xr:uid="{2299BDA5-D79E-4DDF-9583-DB3736FFAAFF}"/>
    <cellStyle name="20% - アクセント 1 102" xfId="7316" xr:uid="{553AEA63-0040-45C7-852E-17116E62979F}"/>
    <cellStyle name="20% - アクセント 1 11" xfId="212" xr:uid="{00000000-0005-0000-0000-000013000000}"/>
    <cellStyle name="20% - アクセント 1 11 2" xfId="213" xr:uid="{00000000-0005-0000-0000-000014000000}"/>
    <cellStyle name="20% - アクセント 1 11 2 2" xfId="214" xr:uid="{00000000-0005-0000-0000-000015000000}"/>
    <cellStyle name="20% - アクセント 1 11 2 3" xfId="215" xr:uid="{00000000-0005-0000-0000-000016000000}"/>
    <cellStyle name="20% - アクセント 1 11 2 4" xfId="216" xr:uid="{00000000-0005-0000-0000-000017000000}"/>
    <cellStyle name="20% - アクセント 1 11 2 5" xfId="2344" xr:uid="{00000000-0005-0000-0000-000018000000}"/>
    <cellStyle name="20% - アクセント 1 11 2_J_Financial Statements" xfId="2345" xr:uid="{00000000-0005-0000-0000-000019000000}"/>
    <cellStyle name="20% - アクセント 1 11 3" xfId="217" xr:uid="{00000000-0005-0000-0000-00001A000000}"/>
    <cellStyle name="20% - アクセント 1 11 3 2" xfId="218" xr:uid="{00000000-0005-0000-0000-00001B000000}"/>
    <cellStyle name="20% - アクセント 1 11 3 3" xfId="219" xr:uid="{00000000-0005-0000-0000-00001C000000}"/>
    <cellStyle name="20% - アクセント 1 11 3 4" xfId="220" xr:uid="{00000000-0005-0000-0000-00001D000000}"/>
    <cellStyle name="20% - アクセント 1 11 3 5" xfId="2346" xr:uid="{00000000-0005-0000-0000-00001E000000}"/>
    <cellStyle name="20% - アクセント 1 11 3_J_Financial Statements" xfId="2347" xr:uid="{00000000-0005-0000-0000-00001F000000}"/>
    <cellStyle name="20% - アクセント 1 11 4" xfId="221" xr:uid="{00000000-0005-0000-0000-000020000000}"/>
    <cellStyle name="20% - アクセント 1 11 5" xfId="222" xr:uid="{00000000-0005-0000-0000-000021000000}"/>
    <cellStyle name="20% - アクセント 1 11 6" xfId="223" xr:uid="{00000000-0005-0000-0000-000022000000}"/>
    <cellStyle name="20% - アクセント 1 11 7" xfId="2348" xr:uid="{00000000-0005-0000-0000-000023000000}"/>
    <cellStyle name="20% - アクセント 1 11_J_Financial Statements" xfId="2349" xr:uid="{00000000-0005-0000-0000-000024000000}"/>
    <cellStyle name="20% - アクセント 1 12" xfId="2020" xr:uid="{00000000-0005-0000-0000-000025000000}"/>
    <cellStyle name="20% - アクセント 1 12 2" xfId="2337" xr:uid="{00000000-0005-0000-0000-000026000000}"/>
    <cellStyle name="20% - アクセント 1 12 3" xfId="3797" xr:uid="{00000000-0005-0000-0000-000027000000}"/>
    <cellStyle name="20% - アクセント 1 12 3 2" xfId="6074" xr:uid="{3A657AB6-0D69-4DBE-9B64-2480150D6DF0}"/>
    <cellStyle name="20% - アクセント 1 12 4" xfId="5317" xr:uid="{53C3C3A9-29F0-4B07-9BF2-BF8BC5F810D4}"/>
    <cellStyle name="20% - アクセント 1 13" xfId="2034" xr:uid="{00000000-0005-0000-0000-000028000000}"/>
    <cellStyle name="20% - アクセント 1 13 2" xfId="3811" xr:uid="{00000000-0005-0000-0000-000029000000}"/>
    <cellStyle name="20% - アクセント 1 13 2 2" xfId="6088" xr:uid="{4C8873C4-35BB-4AE3-884F-EF38FF4F949D}"/>
    <cellStyle name="20% - アクセント 1 13 3" xfId="5331" xr:uid="{962E4786-FD11-493C-A991-C3F68FDD7C98}"/>
    <cellStyle name="20% - アクセント 1 14" xfId="2053" xr:uid="{00000000-0005-0000-0000-00002A000000}"/>
    <cellStyle name="20% - アクセント 1 14 2" xfId="3830" xr:uid="{00000000-0005-0000-0000-00002B000000}"/>
    <cellStyle name="20% - アクセント 1 14 2 2" xfId="6107" xr:uid="{04EF20A5-552F-4F47-918B-9A6125B9AA28}"/>
    <cellStyle name="20% - アクセント 1 14 3" xfId="5350" xr:uid="{BADBF02B-9B2F-4E2D-BC9B-DD644547A96D}"/>
    <cellStyle name="20% - アクセント 1 15" xfId="2271" xr:uid="{00000000-0005-0000-0000-00002C000000}"/>
    <cellStyle name="20% - アクセント 1 15 2" xfId="4033" xr:uid="{00000000-0005-0000-0000-00002D000000}"/>
    <cellStyle name="20% - アクセント 1 16" xfId="2296" xr:uid="{00000000-0005-0000-0000-00002E000000}"/>
    <cellStyle name="20% - アクセント 1 16 2" xfId="4047" xr:uid="{00000000-0005-0000-0000-00002F000000}"/>
    <cellStyle name="20% - アクセント 1 17" xfId="2308" xr:uid="{00000000-0005-0000-0000-000030000000}"/>
    <cellStyle name="20% - アクセント 1 17 2" xfId="4059" xr:uid="{00000000-0005-0000-0000-000031000000}"/>
    <cellStyle name="20% - アクセント 1 18" xfId="2319" xr:uid="{00000000-0005-0000-0000-000032000000}"/>
    <cellStyle name="20% - アクセント 1 18 2" xfId="4070" xr:uid="{00000000-0005-0000-0000-000033000000}"/>
    <cellStyle name="20% - アクセント 1 19" xfId="3254" xr:uid="{00000000-0005-0000-0000-000034000000}"/>
    <cellStyle name="20% - アクセント 1 19 2" xfId="5531" xr:uid="{5924A2F5-8F1D-41B9-B6DB-4E1EDFC093DC}"/>
    <cellStyle name="20% - アクセント 1 2" xfId="49" xr:uid="{00000000-0005-0000-0000-000035000000}"/>
    <cellStyle name="20% - アクセント 1 2 2" xfId="225" xr:uid="{00000000-0005-0000-0000-000036000000}"/>
    <cellStyle name="20% - アクセント 1 2 2 2" xfId="226" xr:uid="{00000000-0005-0000-0000-000037000000}"/>
    <cellStyle name="20% - アクセント 1 2 2 3" xfId="227" xr:uid="{00000000-0005-0000-0000-000038000000}"/>
    <cellStyle name="20% - アクセント 1 2 2 4" xfId="228" xr:uid="{00000000-0005-0000-0000-000039000000}"/>
    <cellStyle name="20% - アクセント 1 2 2 5" xfId="2351" xr:uid="{00000000-0005-0000-0000-00003A000000}"/>
    <cellStyle name="20% - アクセント 1 2 2_J_Financial Statements" xfId="2352" xr:uid="{00000000-0005-0000-0000-00003B000000}"/>
    <cellStyle name="20% - アクセント 1 2 3" xfId="229" xr:uid="{00000000-0005-0000-0000-00003C000000}"/>
    <cellStyle name="20% - アクセント 1 2 3 2" xfId="230" xr:uid="{00000000-0005-0000-0000-00003D000000}"/>
    <cellStyle name="20% - アクセント 1 2 3 3" xfId="231" xr:uid="{00000000-0005-0000-0000-00003E000000}"/>
    <cellStyle name="20% - アクセント 1 2 3 4" xfId="232" xr:uid="{00000000-0005-0000-0000-00003F000000}"/>
    <cellStyle name="20% - アクセント 1 2 3 5" xfId="2353" xr:uid="{00000000-0005-0000-0000-000040000000}"/>
    <cellStyle name="20% - アクセント 1 2 3_J_Financial Statements" xfId="2354" xr:uid="{00000000-0005-0000-0000-000041000000}"/>
    <cellStyle name="20% - アクセント 1 2 4" xfId="233" xr:uid="{00000000-0005-0000-0000-000042000000}"/>
    <cellStyle name="20% - アクセント 1 2 5" xfId="234" xr:uid="{00000000-0005-0000-0000-000043000000}"/>
    <cellStyle name="20% - アクセント 1 2 6" xfId="235" xr:uid="{00000000-0005-0000-0000-000044000000}"/>
    <cellStyle name="20% - アクセント 1 2 7" xfId="224" xr:uid="{00000000-0005-0000-0000-000045000000}"/>
    <cellStyle name="20% - アクセント 1 2 7 2" xfId="2139" xr:uid="{00000000-0005-0000-0000-000046000000}"/>
    <cellStyle name="20% - アクセント 1 2 7 2 2" xfId="3916" xr:uid="{00000000-0005-0000-0000-000047000000}"/>
    <cellStyle name="20% - アクセント 1 2 7 2 2 2" xfId="6193" xr:uid="{6EA6D022-BD99-47D2-82F8-7CF02DE8CF71}"/>
    <cellStyle name="20% - アクセント 1 2 7 2 3" xfId="5436" xr:uid="{9CBD7CA0-1CDC-4603-9B36-7FD817997BA1}"/>
    <cellStyle name="20% - アクセント 1 2 7 3" xfId="2355" xr:uid="{00000000-0005-0000-0000-000048000000}"/>
    <cellStyle name="20% - アクセント 1 2 7 4" xfId="3480" xr:uid="{00000000-0005-0000-0000-000049000000}"/>
    <cellStyle name="20% - アクセント 1 2 7 4 2" xfId="5757" xr:uid="{666CBB63-77D4-4592-9FFA-51D7C7F81C03}"/>
    <cellStyle name="20% - アクセント 1 2 7 5" xfId="3644" xr:uid="{00000000-0005-0000-0000-00004A000000}"/>
    <cellStyle name="20% - アクセント 1 2 7 5 2" xfId="5921" xr:uid="{7C3AC4CC-840F-4E35-A246-A763CD70600B}"/>
    <cellStyle name="20% - アクセント 1 2 7 6" xfId="5188" xr:uid="{983EAFCA-4216-4EA7-B86C-3822C1138199}"/>
    <cellStyle name="20% - アクセント 1 2 8" xfId="2350" xr:uid="{00000000-0005-0000-0000-00004B000000}"/>
    <cellStyle name="20% - アクセント 1 2_J_Financial Statements" xfId="2356" xr:uid="{00000000-0005-0000-0000-00004C000000}"/>
    <cellStyle name="20% - アクセント 1 20" xfId="3248" xr:uid="{00000000-0005-0000-0000-00004D000000}"/>
    <cellStyle name="20% - アクセント 1 20 2" xfId="5525" xr:uid="{1686AF98-0618-454C-A5AE-880DF7A386C1}"/>
    <cellStyle name="20% - アクセント 1 21" xfId="3249" xr:uid="{00000000-0005-0000-0000-00004E000000}"/>
    <cellStyle name="20% - アクセント 1 21 2" xfId="5526" xr:uid="{7C356CB3-4859-4FAE-8794-39B56D775AE2}"/>
    <cellStyle name="20% - アクセント 1 22" xfId="3284" xr:uid="{00000000-0005-0000-0000-00004F000000}"/>
    <cellStyle name="20% - アクセント 1 22 2" xfId="5561" xr:uid="{BD76269B-A796-40C0-83BC-0231529FC109}"/>
    <cellStyle name="20% - アクセント 1 23" xfId="3283" xr:uid="{00000000-0005-0000-0000-000050000000}"/>
    <cellStyle name="20% - アクセント 1 23 2" xfId="5560" xr:uid="{68698FB9-97E4-4F35-94DA-61448C640696}"/>
    <cellStyle name="20% - アクセント 1 24" xfId="3362" xr:uid="{00000000-0005-0000-0000-000051000000}"/>
    <cellStyle name="20% - アクセント 1 24 2" xfId="5639" xr:uid="{0CD21C90-43E3-4B8E-B1D1-BC837BE1D039}"/>
    <cellStyle name="20% - アクセント 1 25" xfId="3378" xr:uid="{00000000-0005-0000-0000-000052000000}"/>
    <cellStyle name="20% - アクセント 1 25 2" xfId="5655" xr:uid="{09F30E23-9514-4D1E-A866-2134C4A9EAD1}"/>
    <cellStyle name="20% - アクセント 1 26" xfId="3391" xr:uid="{00000000-0005-0000-0000-000053000000}"/>
    <cellStyle name="20% - アクセント 1 26 2" xfId="5668" xr:uid="{5779A07E-B58D-4E28-AEBE-4445190E23B9}"/>
    <cellStyle name="20% - アクセント 1 27" xfId="3550" xr:uid="{00000000-0005-0000-0000-000054000000}"/>
    <cellStyle name="20% - アクセント 1 27 2" xfId="5827" xr:uid="{56B903EE-B44E-4F80-B8A4-BF41A7C7C4B7}"/>
    <cellStyle name="20% - アクセント 1 28" xfId="3781" xr:uid="{00000000-0005-0000-0000-000055000000}"/>
    <cellStyle name="20% - アクセント 1 28 2" xfId="6058" xr:uid="{361338B7-3CE8-4047-ABA8-790FE1FBA115}"/>
    <cellStyle name="20% - アクセント 1 29" xfId="4088" xr:uid="{00000000-0005-0000-0000-000056000000}"/>
    <cellStyle name="20% - アクセント 1 29 2" xfId="6316" xr:uid="{A07074A6-1A73-4C8A-A90B-51BD82FC3E04}"/>
    <cellStyle name="20% - アクセント 1 3" xfId="123" xr:uid="{00000000-0005-0000-0000-000057000000}"/>
    <cellStyle name="20% - アクセント 1 3 10" xfId="3571" xr:uid="{00000000-0005-0000-0000-000058000000}"/>
    <cellStyle name="20% - アクセント 1 3 10 2" xfId="5848" xr:uid="{D4502F94-DA84-4FE9-A1D8-AD1F850B4F2C}"/>
    <cellStyle name="20% - アクセント 1 3 11" xfId="5114" xr:uid="{17176E27-EE27-4B58-B1AA-43E8F2476FB3}"/>
    <cellStyle name="20% - アクセント 1 3 2" xfId="237" xr:uid="{00000000-0005-0000-0000-000059000000}"/>
    <cellStyle name="20% - アクセント 1 3 2 2" xfId="238" xr:uid="{00000000-0005-0000-0000-00005A000000}"/>
    <cellStyle name="20% - アクセント 1 3 2 3" xfId="239" xr:uid="{00000000-0005-0000-0000-00005B000000}"/>
    <cellStyle name="20% - アクセント 1 3 2 4" xfId="240" xr:uid="{00000000-0005-0000-0000-00005C000000}"/>
    <cellStyle name="20% - アクセント 1 3 2 5" xfId="2357" xr:uid="{00000000-0005-0000-0000-00005D000000}"/>
    <cellStyle name="20% - アクセント 1 3 2_J_Financial Statements" xfId="2358" xr:uid="{00000000-0005-0000-0000-00005E000000}"/>
    <cellStyle name="20% - アクセント 1 3 3" xfId="241" xr:uid="{00000000-0005-0000-0000-00005F000000}"/>
    <cellStyle name="20% - アクセント 1 3 3 2" xfId="242" xr:uid="{00000000-0005-0000-0000-000060000000}"/>
    <cellStyle name="20% - アクセント 1 3 3 3" xfId="243" xr:uid="{00000000-0005-0000-0000-000061000000}"/>
    <cellStyle name="20% - アクセント 1 3 3 4" xfId="244" xr:uid="{00000000-0005-0000-0000-000062000000}"/>
    <cellStyle name="20% - アクセント 1 3 3 5" xfId="2359" xr:uid="{00000000-0005-0000-0000-000063000000}"/>
    <cellStyle name="20% - アクセント 1 3 3_J_Financial Statements" xfId="2360" xr:uid="{00000000-0005-0000-0000-000064000000}"/>
    <cellStyle name="20% - アクセント 1 3 4" xfId="245" xr:uid="{00000000-0005-0000-0000-000065000000}"/>
    <cellStyle name="20% - アクセント 1 3 5" xfId="246" xr:uid="{00000000-0005-0000-0000-000066000000}"/>
    <cellStyle name="20% - アクセント 1 3 6" xfId="247" xr:uid="{00000000-0005-0000-0000-000067000000}"/>
    <cellStyle name="20% - アクセント 1 3 7" xfId="236" xr:uid="{00000000-0005-0000-0000-000068000000}"/>
    <cellStyle name="20% - アクセント 1 3 7 2" xfId="2140" xr:uid="{00000000-0005-0000-0000-000069000000}"/>
    <cellStyle name="20% - アクセント 1 3 7 2 2" xfId="3917" xr:uid="{00000000-0005-0000-0000-00006A000000}"/>
    <cellStyle name="20% - アクセント 1 3 7 2 2 2" xfId="6194" xr:uid="{C82C9B1C-CF15-4FFF-9984-044FA0545479}"/>
    <cellStyle name="20% - アクセント 1 3 7 2 3" xfId="5437" xr:uid="{01D43545-4F86-49DB-AFF4-231F21302048}"/>
    <cellStyle name="20% - アクセント 1 3 7 3" xfId="2361" xr:uid="{00000000-0005-0000-0000-00006B000000}"/>
    <cellStyle name="20% - アクセント 1 3 7 4" xfId="3481" xr:uid="{00000000-0005-0000-0000-00006C000000}"/>
    <cellStyle name="20% - アクセント 1 3 7 4 2" xfId="5758" xr:uid="{16EFFB90-1736-4BD6-B364-7B1EEDD047D3}"/>
    <cellStyle name="20% - アクセント 1 3 7 5" xfId="3645" xr:uid="{00000000-0005-0000-0000-00006D000000}"/>
    <cellStyle name="20% - アクセント 1 3 7 5 2" xfId="5922" xr:uid="{16B49162-359E-4669-B6D4-ECA8CCCA1583}"/>
    <cellStyle name="20% - アクセント 1 3 7 6" xfId="5189" xr:uid="{D18F7735-3092-4660-9E49-D47F8ED87CD8}"/>
    <cellStyle name="20% - アクセント 1 3 8" xfId="2070" xr:uid="{00000000-0005-0000-0000-00006E000000}"/>
    <cellStyle name="20% - アクセント 1 3 8 2" xfId="3847" xr:uid="{00000000-0005-0000-0000-00006F000000}"/>
    <cellStyle name="20% - アクセント 1 3 8 2 2" xfId="6124" xr:uid="{B460A2F2-5F76-4F8F-884A-89CBD87DB9AF}"/>
    <cellStyle name="20% - アクセント 1 3 8 3" xfId="5367" xr:uid="{50EA3BB3-311D-4D73-9D62-FAAFCBB2B11E}"/>
    <cellStyle name="20% - アクセント 1 3 9" xfId="3408" xr:uid="{00000000-0005-0000-0000-000070000000}"/>
    <cellStyle name="20% - アクセント 1 3 9 2" xfId="5685" xr:uid="{A4F56E05-ADA5-456D-8B10-48A5029625BE}"/>
    <cellStyle name="20% - アクセント 1 3_J_Financial Statements" xfId="2362" xr:uid="{00000000-0005-0000-0000-000071000000}"/>
    <cellStyle name="20% - アクセント 1 30" xfId="3734" xr:uid="{00000000-0005-0000-0000-000072000000}"/>
    <cellStyle name="20% - アクセント 1 30 2" xfId="6011" xr:uid="{15FD129F-C70B-4E66-93FA-013B2D4D97BD}"/>
    <cellStyle name="20% - アクセント 1 31" xfId="4245" xr:uid="{00000000-0005-0000-0000-000073000000}"/>
    <cellStyle name="20% - アクセント 1 31 2" xfId="6473" xr:uid="{33475F51-8335-474E-86E7-3ABDE60F6C04}"/>
    <cellStyle name="20% - アクセント 1 32" xfId="4089" xr:uid="{00000000-0005-0000-0000-000074000000}"/>
    <cellStyle name="20% - アクセント 1 32 2" xfId="6317" xr:uid="{ADAE0FB6-10D5-49C2-8823-E340D234DB00}"/>
    <cellStyle name="20% - アクセント 1 33" xfId="3663" xr:uid="{00000000-0005-0000-0000-000075000000}"/>
    <cellStyle name="20% - アクセント 1 33 2" xfId="5940" xr:uid="{08252E05-4341-439E-9519-E2CF304FCBFD}"/>
    <cellStyle name="20% - アクセント 1 34" xfId="3650" xr:uid="{00000000-0005-0000-0000-000076000000}"/>
    <cellStyle name="20% - アクセント 1 34 2" xfId="5927" xr:uid="{734CD1D0-0B3B-4B0F-A992-F3E98ADD6BF8}"/>
    <cellStyle name="20% - アクセント 1 35" xfId="3662" xr:uid="{00000000-0005-0000-0000-000077000000}"/>
    <cellStyle name="20% - アクセント 1 35 2" xfId="5939" xr:uid="{E9771959-E289-419A-BD11-F30854AFCDF5}"/>
    <cellStyle name="20% - アクセント 1 36" xfId="3692" xr:uid="{00000000-0005-0000-0000-000078000000}"/>
    <cellStyle name="20% - アクセント 1 36 2" xfId="5969" xr:uid="{CC7B557B-661C-4F09-843B-1BBF3C2D81E5}"/>
    <cellStyle name="20% - アクセント 1 37" xfId="3746" xr:uid="{00000000-0005-0000-0000-000079000000}"/>
    <cellStyle name="20% - アクセント 1 37 2" xfId="6023" xr:uid="{1F8F081A-B228-45B5-93C8-A7F86260A050}"/>
    <cellStyle name="20% - アクセント 1 38" xfId="4293" xr:uid="{74927F22-1708-4243-BB8E-A39347404662}"/>
    <cellStyle name="20% - アクセント 1 38 2" xfId="6507" xr:uid="{375B41BC-D9AD-4B23-8820-DD4A700E4EC5}"/>
    <cellStyle name="20% - アクセント 1 39" xfId="4315" xr:uid="{19083CB2-7C8F-4618-9E56-1CB1AF9DAA51}"/>
    <cellStyle name="20% - アクセント 1 39 2" xfId="6529" xr:uid="{0E98B23F-DF4D-499D-BD05-A421E5DC6460}"/>
    <cellStyle name="20% - アクセント 1 4" xfId="185" xr:uid="{00000000-0005-0000-0000-00007A000000}"/>
    <cellStyle name="20% - アクセント 1 4 10" xfId="3628" xr:uid="{00000000-0005-0000-0000-00007B000000}"/>
    <cellStyle name="20% - アクセント 1 4 10 2" xfId="5905" xr:uid="{51CB5529-243B-4856-8F97-2AEAD3AD82AA}"/>
    <cellStyle name="20% - アクセント 1 4 11" xfId="5173" xr:uid="{31B71E46-94C1-4777-BAAA-56B2F788388D}"/>
    <cellStyle name="20% - アクセント 1 4 2" xfId="249" xr:uid="{00000000-0005-0000-0000-00007C000000}"/>
    <cellStyle name="20% - アクセント 1 4 2 2" xfId="250" xr:uid="{00000000-0005-0000-0000-00007D000000}"/>
    <cellStyle name="20% - アクセント 1 4 2 3" xfId="251" xr:uid="{00000000-0005-0000-0000-00007E000000}"/>
    <cellStyle name="20% - アクセント 1 4 2 4" xfId="252" xr:uid="{00000000-0005-0000-0000-00007F000000}"/>
    <cellStyle name="20% - アクセント 1 4 2 5" xfId="2363" xr:uid="{00000000-0005-0000-0000-000080000000}"/>
    <cellStyle name="20% - アクセント 1 4 2_J_Financial Statements" xfId="2364" xr:uid="{00000000-0005-0000-0000-000081000000}"/>
    <cellStyle name="20% - アクセント 1 4 3" xfId="253" xr:uid="{00000000-0005-0000-0000-000082000000}"/>
    <cellStyle name="20% - アクセント 1 4 3 2" xfId="254" xr:uid="{00000000-0005-0000-0000-000083000000}"/>
    <cellStyle name="20% - アクセント 1 4 3 3" xfId="255" xr:uid="{00000000-0005-0000-0000-000084000000}"/>
    <cellStyle name="20% - アクセント 1 4 3 4" xfId="256" xr:uid="{00000000-0005-0000-0000-000085000000}"/>
    <cellStyle name="20% - アクセント 1 4 3 5" xfId="2365" xr:uid="{00000000-0005-0000-0000-000086000000}"/>
    <cellStyle name="20% - アクセント 1 4 3_J_Financial Statements" xfId="2366" xr:uid="{00000000-0005-0000-0000-000087000000}"/>
    <cellStyle name="20% - アクセント 1 4 4" xfId="257" xr:uid="{00000000-0005-0000-0000-000088000000}"/>
    <cellStyle name="20% - アクセント 1 4 5" xfId="258" xr:uid="{00000000-0005-0000-0000-000089000000}"/>
    <cellStyle name="20% - アクセント 1 4 6" xfId="259" xr:uid="{00000000-0005-0000-0000-00008A000000}"/>
    <cellStyle name="20% - アクセント 1 4 7" xfId="248" xr:uid="{00000000-0005-0000-0000-00008B000000}"/>
    <cellStyle name="20% - アクセント 1 4 7 2" xfId="2141" xr:uid="{00000000-0005-0000-0000-00008C000000}"/>
    <cellStyle name="20% - アクセント 1 4 7 2 2" xfId="3918" xr:uid="{00000000-0005-0000-0000-00008D000000}"/>
    <cellStyle name="20% - アクセント 1 4 7 2 2 2" xfId="6195" xr:uid="{860852F9-8F54-4391-A6BA-70597B8EB74C}"/>
    <cellStyle name="20% - アクセント 1 4 7 2 3" xfId="5438" xr:uid="{04050CC1-31AF-41AB-8E0E-A627799B72C8}"/>
    <cellStyle name="20% - アクセント 1 4 7 3" xfId="2367" xr:uid="{00000000-0005-0000-0000-00008E000000}"/>
    <cellStyle name="20% - アクセント 1 4 7 4" xfId="3482" xr:uid="{00000000-0005-0000-0000-00008F000000}"/>
    <cellStyle name="20% - アクセント 1 4 7 4 2" xfId="5759" xr:uid="{FB920AEE-538B-4D55-BE86-41AB599E1986}"/>
    <cellStyle name="20% - アクセント 1 4 7 5" xfId="3646" xr:uid="{00000000-0005-0000-0000-000090000000}"/>
    <cellStyle name="20% - アクセント 1 4 7 5 2" xfId="5923" xr:uid="{800AD1DE-F11C-40FF-816E-3AAE321449C5}"/>
    <cellStyle name="20% - アクセント 1 4 7 6" xfId="5190" xr:uid="{D1C39730-09AA-4F96-BC52-E5C4631561C9}"/>
    <cellStyle name="20% - アクセント 1 4 8" xfId="2124" xr:uid="{00000000-0005-0000-0000-000091000000}"/>
    <cellStyle name="20% - アクセント 1 4 8 2" xfId="3901" xr:uid="{00000000-0005-0000-0000-000092000000}"/>
    <cellStyle name="20% - アクセント 1 4 8 2 2" xfId="6178" xr:uid="{23444892-E08A-4124-B22C-DD41AB8D84F3}"/>
    <cellStyle name="20% - アクセント 1 4 8 3" xfId="5421" xr:uid="{2BD20816-1609-48A9-8A1A-4BC68EBD84C9}"/>
    <cellStyle name="20% - アクセント 1 4 9" xfId="3465" xr:uid="{00000000-0005-0000-0000-000093000000}"/>
    <cellStyle name="20% - アクセント 1 4 9 2" xfId="5742" xr:uid="{C674272A-06E4-4713-BDC0-57248A5B9A3A}"/>
    <cellStyle name="20% - アクセント 1 4_J_Financial Statements" xfId="2368" xr:uid="{00000000-0005-0000-0000-000094000000}"/>
    <cellStyle name="20% - アクセント 1 40" xfId="4322" xr:uid="{066CDBEE-4269-4D6E-A8F5-C6C5E1FBA163}"/>
    <cellStyle name="20% - アクセント 1 40 2" xfId="6536" xr:uid="{CBECE77C-724E-48C8-8287-96FFECCB0E43}"/>
    <cellStyle name="20% - アクセント 1 41" xfId="4340" xr:uid="{D917245D-DCA4-4841-9CA9-7499308FAE44}"/>
    <cellStyle name="20% - アクセント 1 41 2" xfId="6554" xr:uid="{4F50574B-9410-48BC-B5B3-2FE52A18D96B}"/>
    <cellStyle name="20% - アクセント 1 42" xfId="4357" xr:uid="{44CAF73E-BE43-41CE-9D4B-3AD4D254CF4A}"/>
    <cellStyle name="20% - アクセント 1 42 2" xfId="6571" xr:uid="{3B4B10E3-1DC7-4C3D-A20D-F7FE940CB548}"/>
    <cellStyle name="20% - アクセント 1 43" xfId="4370" xr:uid="{3E60751F-6AC0-4F2F-81E2-5B9808AB8978}"/>
    <cellStyle name="20% - アクセント 1 43 2" xfId="6584" xr:uid="{5CC1CA6C-4C85-45E8-8EDE-08BD4CE78AB0}"/>
    <cellStyle name="20% - アクセント 1 44" xfId="4383" xr:uid="{FD8AB907-CC3C-4E2D-9A29-842ED1988962}"/>
    <cellStyle name="20% - アクセント 1 44 2" xfId="6597" xr:uid="{65C225F0-1654-403D-B01E-582BF52356D3}"/>
    <cellStyle name="20% - アクセント 1 45" xfId="4382" xr:uid="{607DD63F-0902-48FD-89E2-D75F75938B22}"/>
    <cellStyle name="20% - アクセント 1 45 2" xfId="6596" xr:uid="{614CE02D-6F5D-4DE8-AF43-C622EE7126B7}"/>
    <cellStyle name="20% - アクセント 1 46" xfId="4409" xr:uid="{E61D7161-1C11-46A8-8753-B7DFD125F8FD}"/>
    <cellStyle name="20% - アクセント 1 46 2" xfId="6623" xr:uid="{F94AB41D-3A9D-4CBF-9CCB-A4D875E8845F}"/>
    <cellStyle name="20% - アクセント 1 47" xfId="4422" xr:uid="{BC5457E2-2884-47BF-BE68-EEC6996A9575}"/>
    <cellStyle name="20% - アクセント 1 47 2" xfId="6636" xr:uid="{04AC8230-3183-4457-B8A9-B36A2493BB24}"/>
    <cellStyle name="20% - アクセント 1 48" xfId="4435" xr:uid="{C89C18B0-813E-48A2-9B04-8DAA9ED1F052}"/>
    <cellStyle name="20% - アクセント 1 48 2" xfId="6649" xr:uid="{6A80DC14-F337-49F9-A30A-C1D59D51F7E1}"/>
    <cellStyle name="20% - アクセント 1 49" xfId="4439" xr:uid="{816D7A44-4202-4FE7-97DF-C7147FC99C33}"/>
    <cellStyle name="20% - アクセント 1 49 2" xfId="6653" xr:uid="{9444E459-54AD-4CF0-812F-5AD289262B65}"/>
    <cellStyle name="20% - アクセント 1 5" xfId="260" xr:uid="{00000000-0005-0000-0000-000095000000}"/>
    <cellStyle name="20% - アクセント 1 5 10" xfId="3759" xr:uid="{00000000-0005-0000-0000-000096000000}"/>
    <cellStyle name="20% - アクセント 1 5 10 2" xfId="6036" xr:uid="{3A88C477-56F3-460B-B662-017AF5D96823}"/>
    <cellStyle name="20% - アクセント 1 5 11" xfId="5191" xr:uid="{958B11AC-4F4B-44A2-B3C2-7E4F6597FB0A}"/>
    <cellStyle name="20% - アクセント 1 5 2" xfId="261" xr:uid="{00000000-0005-0000-0000-000097000000}"/>
    <cellStyle name="20% - アクセント 1 5 2 2" xfId="262" xr:uid="{00000000-0005-0000-0000-000098000000}"/>
    <cellStyle name="20% - アクセント 1 5 2 3" xfId="263" xr:uid="{00000000-0005-0000-0000-000099000000}"/>
    <cellStyle name="20% - アクセント 1 5 2 4" xfId="264" xr:uid="{00000000-0005-0000-0000-00009A000000}"/>
    <cellStyle name="20% - アクセント 1 5 2 5" xfId="2369" xr:uid="{00000000-0005-0000-0000-00009B000000}"/>
    <cellStyle name="20% - アクセント 1 5 2_J_Financial Statements" xfId="2370" xr:uid="{00000000-0005-0000-0000-00009C000000}"/>
    <cellStyle name="20% - アクセント 1 5 3" xfId="265" xr:uid="{00000000-0005-0000-0000-00009D000000}"/>
    <cellStyle name="20% - アクセント 1 5 3 2" xfId="266" xr:uid="{00000000-0005-0000-0000-00009E000000}"/>
    <cellStyle name="20% - アクセント 1 5 3 3" xfId="267" xr:uid="{00000000-0005-0000-0000-00009F000000}"/>
    <cellStyle name="20% - アクセント 1 5 3 4" xfId="268" xr:uid="{00000000-0005-0000-0000-0000A0000000}"/>
    <cellStyle name="20% - アクセント 1 5 3 5" xfId="2371" xr:uid="{00000000-0005-0000-0000-0000A1000000}"/>
    <cellStyle name="20% - アクセント 1 5 3_J_Financial Statements" xfId="2372" xr:uid="{00000000-0005-0000-0000-0000A2000000}"/>
    <cellStyle name="20% - アクセント 1 5 4" xfId="269" xr:uid="{00000000-0005-0000-0000-0000A3000000}"/>
    <cellStyle name="20% - アクセント 1 5 5" xfId="270" xr:uid="{00000000-0005-0000-0000-0000A4000000}"/>
    <cellStyle name="20% - アクセント 1 5 6" xfId="271" xr:uid="{00000000-0005-0000-0000-0000A5000000}"/>
    <cellStyle name="20% - アクセント 1 5 7" xfId="2142" xr:uid="{00000000-0005-0000-0000-0000A6000000}"/>
    <cellStyle name="20% - アクセント 1 5 7 2" xfId="2373" xr:uid="{00000000-0005-0000-0000-0000A7000000}"/>
    <cellStyle name="20% - アクセント 1 5 7 3" xfId="3919" xr:uid="{00000000-0005-0000-0000-0000A8000000}"/>
    <cellStyle name="20% - アクセント 1 5 7 3 2" xfId="6196" xr:uid="{E2CC9A8F-A991-42AF-BBD9-55F85955D051}"/>
    <cellStyle name="20% - アクセント 1 5 7 4" xfId="5439" xr:uid="{4F36759F-FF5C-4C93-8DB1-6301D81ECF76}"/>
    <cellStyle name="20% - アクセント 1 5 8" xfId="3483" xr:uid="{00000000-0005-0000-0000-0000A9000000}"/>
    <cellStyle name="20% - アクセント 1 5 8 2" xfId="5760" xr:uid="{8F98FF6B-65FB-4567-BEDB-0930351A5336}"/>
    <cellStyle name="20% - アクセント 1 5 9" xfId="3649" xr:uid="{00000000-0005-0000-0000-0000AA000000}"/>
    <cellStyle name="20% - アクセント 1 5 9 2" xfId="5926" xr:uid="{EC9E39E8-65AA-4038-87FE-2521A0E35DE8}"/>
    <cellStyle name="20% - アクセント 1 5_J_Financial Statements" xfId="2374" xr:uid="{00000000-0005-0000-0000-0000AB000000}"/>
    <cellStyle name="20% - アクセント 1 50" xfId="4464" xr:uid="{E57005A1-D7C6-4B92-9526-C21C2DFCC094}"/>
    <cellStyle name="20% - アクセント 1 50 2" xfId="6678" xr:uid="{99FECDA3-BE24-42A9-822A-EA035F0C1A91}"/>
    <cellStyle name="20% - アクセント 1 51" xfId="4473" xr:uid="{6D94FA29-73D6-4328-AE43-30A715A77EC6}"/>
    <cellStyle name="20% - アクセント 1 51 2" xfId="6687" xr:uid="{9DDFCA8C-92CF-4B5C-A779-F29EDAC05D14}"/>
    <cellStyle name="20% - アクセント 1 52" xfId="4490" xr:uid="{464C23C9-CB2C-4116-B046-D0E3D1D65B8D}"/>
    <cellStyle name="20% - アクセント 1 52 2" xfId="6704" xr:uid="{8EA4BA6E-19AD-4546-9ED5-AC921583FB97}"/>
    <cellStyle name="20% - アクセント 1 53" xfId="4503" xr:uid="{8E1B5F16-9E97-49A8-8F1E-943A8967CAE2}"/>
    <cellStyle name="20% - アクセント 1 53 2" xfId="6717" xr:uid="{A74B81CF-F64E-4C03-8544-1C690761DEBC}"/>
    <cellStyle name="20% - アクセント 1 54" xfId="4516" xr:uid="{EA5D0F9B-6311-4A92-96FE-F9F25CCCFE3B}"/>
    <cellStyle name="20% - アクセント 1 54 2" xfId="6730" xr:uid="{E4F19D7E-7B0D-4B11-A758-EA854FF24EA5}"/>
    <cellStyle name="20% - アクセント 1 55" xfId="4529" xr:uid="{03CF5C39-E83F-4D3D-B722-702FEC386CF3}"/>
    <cellStyle name="20% - アクセント 1 55 2" xfId="6743" xr:uid="{CA43F8AA-BAE2-4952-9B59-BCAE46C5A407}"/>
    <cellStyle name="20% - アクセント 1 56" xfId="4542" xr:uid="{B85A488B-CBBD-400B-8A77-A44B6ECF383C}"/>
    <cellStyle name="20% - アクセント 1 56 2" xfId="6756" xr:uid="{B89901BB-5DAA-4814-9CAD-8CE06E048E5E}"/>
    <cellStyle name="20% - アクセント 1 57" xfId="4555" xr:uid="{FE52FFDB-C598-4133-A0B3-DC015F5F47CF}"/>
    <cellStyle name="20% - アクセント 1 57 2" xfId="6769" xr:uid="{E3BE3DB4-4A78-4593-9C2F-856584A86F74}"/>
    <cellStyle name="20% - アクセント 1 58" xfId="4568" xr:uid="{E0F26602-C814-4AF7-B93E-588096176FC5}"/>
    <cellStyle name="20% - アクセント 1 58 2" xfId="6782" xr:uid="{1106E549-55D3-4E9C-98B7-5BF220F235AD}"/>
    <cellStyle name="20% - アクセント 1 59" xfId="4581" xr:uid="{44929D27-6E56-4815-8459-1EC0AAE4E009}"/>
    <cellStyle name="20% - アクセント 1 59 2" xfId="6795" xr:uid="{206792A8-5DAE-4284-B35F-C982F24BE892}"/>
    <cellStyle name="20% - アクセント 1 6" xfId="272" xr:uid="{00000000-0005-0000-0000-0000AC000000}"/>
    <cellStyle name="20% - アクセント 1 6 2" xfId="273" xr:uid="{00000000-0005-0000-0000-0000AD000000}"/>
    <cellStyle name="20% - アクセント 1 6 2 2" xfId="274" xr:uid="{00000000-0005-0000-0000-0000AE000000}"/>
    <cellStyle name="20% - アクセント 1 6 2 3" xfId="275" xr:uid="{00000000-0005-0000-0000-0000AF000000}"/>
    <cellStyle name="20% - アクセント 1 6 2 4" xfId="276" xr:uid="{00000000-0005-0000-0000-0000B0000000}"/>
    <cellStyle name="20% - アクセント 1 6 2 5" xfId="2375" xr:uid="{00000000-0005-0000-0000-0000B1000000}"/>
    <cellStyle name="20% - アクセント 1 6 2_J_Financial Statements" xfId="2376" xr:uid="{00000000-0005-0000-0000-0000B2000000}"/>
    <cellStyle name="20% - アクセント 1 6 3" xfId="277" xr:uid="{00000000-0005-0000-0000-0000B3000000}"/>
    <cellStyle name="20% - アクセント 1 6 3 2" xfId="278" xr:uid="{00000000-0005-0000-0000-0000B4000000}"/>
    <cellStyle name="20% - アクセント 1 6 3 3" xfId="279" xr:uid="{00000000-0005-0000-0000-0000B5000000}"/>
    <cellStyle name="20% - アクセント 1 6 3 4" xfId="280" xr:uid="{00000000-0005-0000-0000-0000B6000000}"/>
    <cellStyle name="20% - アクセント 1 6 3 5" xfId="2377" xr:uid="{00000000-0005-0000-0000-0000B7000000}"/>
    <cellStyle name="20% - アクセント 1 6 3_J_Financial Statements" xfId="2378" xr:uid="{00000000-0005-0000-0000-0000B8000000}"/>
    <cellStyle name="20% - アクセント 1 6 4" xfId="281" xr:uid="{00000000-0005-0000-0000-0000B9000000}"/>
    <cellStyle name="20% - アクセント 1 6 5" xfId="282" xr:uid="{00000000-0005-0000-0000-0000BA000000}"/>
    <cellStyle name="20% - アクセント 1 6 6" xfId="283" xr:uid="{00000000-0005-0000-0000-0000BB000000}"/>
    <cellStyle name="20% - アクセント 1 6 7" xfId="2379" xr:uid="{00000000-0005-0000-0000-0000BC000000}"/>
    <cellStyle name="20% - アクセント 1 6_J_Financial Statements" xfId="2380" xr:uid="{00000000-0005-0000-0000-0000BD000000}"/>
    <cellStyle name="20% - アクセント 1 60" xfId="4594" xr:uid="{B086407E-85D0-4251-8B46-57438F816DF2}"/>
    <cellStyle name="20% - アクセント 1 60 2" xfId="6808" xr:uid="{FAF1927D-7D75-4E09-9A63-710A3646F9A3}"/>
    <cellStyle name="20% - アクセント 1 61" xfId="4607" xr:uid="{270945A0-2D36-454B-B434-6B841E9A9383}"/>
    <cellStyle name="20% - アクセント 1 61 2" xfId="6821" xr:uid="{9BF8288D-5BA8-439C-87A4-514951101001}"/>
    <cellStyle name="20% - アクセント 1 62" xfId="4620" xr:uid="{DB12137A-964F-4E57-BDAA-D2ABD1D7460B}"/>
    <cellStyle name="20% - アクセント 1 62 2" xfId="6834" xr:uid="{03B7FC4A-CB34-41DD-9442-EBC696D0030D}"/>
    <cellStyle name="20% - アクセント 1 63" xfId="4633" xr:uid="{5D6C5ACD-6E59-4008-BE41-6A544EE38323}"/>
    <cellStyle name="20% - アクセント 1 63 2" xfId="6847" xr:uid="{516B997D-4CFD-4CD2-9809-719B56877036}"/>
    <cellStyle name="20% - アクセント 1 64" xfId="4646" xr:uid="{11932E66-16AD-4E41-BD3E-A1832ACA0E10}"/>
    <cellStyle name="20% - アクセント 1 64 2" xfId="6860" xr:uid="{95F7E1C1-530E-4EC6-989B-21BDF592B4AD}"/>
    <cellStyle name="20% - アクセント 1 65" xfId="4659" xr:uid="{20DF8A9A-5D99-402A-A79A-9252C348BF07}"/>
    <cellStyle name="20% - アクセント 1 65 2" xfId="6873" xr:uid="{9B32E938-E201-4929-B42C-FFD14E17F29C}"/>
    <cellStyle name="20% - アクセント 1 66" xfId="4671" xr:uid="{609BEAE1-77BD-4972-A2E4-022E9097EF1E}"/>
    <cellStyle name="20% - アクセント 1 66 2" xfId="6885" xr:uid="{A99163C5-05C3-4B81-BB4F-153A7B885825}"/>
    <cellStyle name="20% - アクセント 1 67" xfId="4683" xr:uid="{AC914FB8-A9AC-4A56-BDEA-F033CDD60156}"/>
    <cellStyle name="20% - アクセント 1 67 2" xfId="6897" xr:uid="{E0B57153-D5FA-4FB7-B463-5BE9EFAD1757}"/>
    <cellStyle name="20% - アクセント 1 68" xfId="4696" xr:uid="{0E8CFFA4-FC04-4DD2-B1A4-B19CC06FBEC7}"/>
    <cellStyle name="20% - アクセント 1 68 2" xfId="6910" xr:uid="{373DDBCE-FEC7-4BE3-A706-27F38DA9DD94}"/>
    <cellStyle name="20% - アクセント 1 69" xfId="4709" xr:uid="{FD047240-3A3B-4B13-B114-DD63CDAAFC65}"/>
    <cellStyle name="20% - アクセント 1 69 2" xfId="6923" xr:uid="{81090DD5-4640-4059-AD55-1FC29BFCBFCF}"/>
    <cellStyle name="20% - アクセント 1 7" xfId="284" xr:uid="{00000000-0005-0000-0000-0000BE000000}"/>
    <cellStyle name="20% - アクセント 1 7 2" xfId="285" xr:uid="{00000000-0005-0000-0000-0000BF000000}"/>
    <cellStyle name="20% - アクセント 1 7 2 2" xfId="286" xr:uid="{00000000-0005-0000-0000-0000C0000000}"/>
    <cellStyle name="20% - アクセント 1 7 2 3" xfId="287" xr:uid="{00000000-0005-0000-0000-0000C1000000}"/>
    <cellStyle name="20% - アクセント 1 7 2 4" xfId="288" xr:uid="{00000000-0005-0000-0000-0000C2000000}"/>
    <cellStyle name="20% - アクセント 1 7 2 5" xfId="2381" xr:uid="{00000000-0005-0000-0000-0000C3000000}"/>
    <cellStyle name="20% - アクセント 1 7 2_J_Financial Statements" xfId="2382" xr:uid="{00000000-0005-0000-0000-0000C4000000}"/>
    <cellStyle name="20% - アクセント 1 7 3" xfId="289" xr:uid="{00000000-0005-0000-0000-0000C5000000}"/>
    <cellStyle name="20% - アクセント 1 7 3 2" xfId="290" xr:uid="{00000000-0005-0000-0000-0000C6000000}"/>
    <cellStyle name="20% - アクセント 1 7 3 3" xfId="291" xr:uid="{00000000-0005-0000-0000-0000C7000000}"/>
    <cellStyle name="20% - アクセント 1 7 3 4" xfId="292" xr:uid="{00000000-0005-0000-0000-0000C8000000}"/>
    <cellStyle name="20% - アクセント 1 7 3 5" xfId="2383" xr:uid="{00000000-0005-0000-0000-0000C9000000}"/>
    <cellStyle name="20% - アクセント 1 7 3_J_Financial Statements" xfId="2384" xr:uid="{00000000-0005-0000-0000-0000CA000000}"/>
    <cellStyle name="20% - アクセント 1 7 4" xfId="293" xr:uid="{00000000-0005-0000-0000-0000CB000000}"/>
    <cellStyle name="20% - アクセント 1 7 5" xfId="294" xr:uid="{00000000-0005-0000-0000-0000CC000000}"/>
    <cellStyle name="20% - アクセント 1 7 6" xfId="295" xr:uid="{00000000-0005-0000-0000-0000CD000000}"/>
    <cellStyle name="20% - アクセント 1 7 7" xfId="2385" xr:uid="{00000000-0005-0000-0000-0000CE000000}"/>
    <cellStyle name="20% - アクセント 1 7_J_Financial Statements" xfId="2386" xr:uid="{00000000-0005-0000-0000-0000CF000000}"/>
    <cellStyle name="20% - アクセント 1 70" xfId="4718" xr:uid="{30F2D56C-02E2-43DD-A9F9-D96AF5E8910C}"/>
    <cellStyle name="20% - アクセント 1 70 2" xfId="6932" xr:uid="{3F9CBB30-E903-4876-952C-3DFF40ACD4ED}"/>
    <cellStyle name="20% - アクセント 1 71" xfId="4735" xr:uid="{E9608F18-FF03-48C8-96F9-99EF7E223434}"/>
    <cellStyle name="20% - アクセント 1 71 2" xfId="6949" xr:uid="{A0493F8C-6D99-46E1-B95F-01FF4BFAEE4E}"/>
    <cellStyle name="20% - アクセント 1 72" xfId="4747" xr:uid="{7A46A859-DEE9-4A8B-91B5-A2247B62D41D}"/>
    <cellStyle name="20% - アクセント 1 72 2" xfId="6961" xr:uid="{55425CA3-F137-46C8-ABD4-2AA6F991C679}"/>
    <cellStyle name="20% - アクセント 1 73" xfId="4760" xr:uid="{E8D3565C-E7A9-4F71-9CEA-DFBA9BA9E3D0}"/>
    <cellStyle name="20% - アクセント 1 73 2" xfId="6974" xr:uid="{D4CA9878-3A38-45D1-8567-86F590A1BCC5}"/>
    <cellStyle name="20% - アクセント 1 74" xfId="4769" xr:uid="{1E5954D7-D32D-440D-B650-BA7571B7CA1E}"/>
    <cellStyle name="20% - アクセント 1 74 2" xfId="6983" xr:uid="{756AC78C-839A-4D8B-9F37-2860AF3C295B}"/>
    <cellStyle name="20% - アクセント 1 75" xfId="4787" xr:uid="{B55AC747-BA12-435A-97E5-DB6ECCFA2FF5}"/>
    <cellStyle name="20% - アクセント 1 75 2" xfId="7001" xr:uid="{4DC64632-34C3-4AB9-8B09-3E063D6EF255}"/>
    <cellStyle name="20% - アクセント 1 76" xfId="4795" xr:uid="{2AB2B04E-4487-495E-84C6-51962D53A463}"/>
    <cellStyle name="20% - アクセント 1 76 2" xfId="7009" xr:uid="{7174ED64-8E7B-4813-BC46-D3EB0AAB61BF}"/>
    <cellStyle name="20% - アクセント 1 77" xfId="4812" xr:uid="{E760EFF3-F1E2-47AB-866E-B4C081B70D60}"/>
    <cellStyle name="20% - アクセント 1 77 2" xfId="7026" xr:uid="{5688A505-A4A1-41F4-AF23-C6A480C6F6B5}"/>
    <cellStyle name="20% - アクセント 1 78" xfId="4825" xr:uid="{F96EA1CD-0A5C-45FD-A6D0-233A4289D6D8}"/>
    <cellStyle name="20% - アクセント 1 78 2" xfId="7039" xr:uid="{66586B84-546F-4095-9FBA-84704C99B5AC}"/>
    <cellStyle name="20% - アクセント 1 79" xfId="4838" xr:uid="{30AE1F9E-4D72-4E79-8863-0E475C2D21F2}"/>
    <cellStyle name="20% - アクセント 1 79 2" xfId="7052" xr:uid="{14B55DB6-CA03-4EA3-BAB6-12269AF8F064}"/>
    <cellStyle name="20% - アクセント 1 8" xfId="296" xr:uid="{00000000-0005-0000-0000-0000D0000000}"/>
    <cellStyle name="20% - アクセント 1 8 2" xfId="297" xr:uid="{00000000-0005-0000-0000-0000D1000000}"/>
    <cellStyle name="20% - アクセント 1 8 2 2" xfId="298" xr:uid="{00000000-0005-0000-0000-0000D2000000}"/>
    <cellStyle name="20% - アクセント 1 8 2 3" xfId="299" xr:uid="{00000000-0005-0000-0000-0000D3000000}"/>
    <cellStyle name="20% - アクセント 1 8 2 4" xfId="300" xr:uid="{00000000-0005-0000-0000-0000D4000000}"/>
    <cellStyle name="20% - アクセント 1 8 2 5" xfId="2387" xr:uid="{00000000-0005-0000-0000-0000D5000000}"/>
    <cellStyle name="20% - アクセント 1 8 2_J_Financial Statements" xfId="2388" xr:uid="{00000000-0005-0000-0000-0000D6000000}"/>
    <cellStyle name="20% - アクセント 1 8 3" xfId="301" xr:uid="{00000000-0005-0000-0000-0000D7000000}"/>
    <cellStyle name="20% - アクセント 1 8 3 2" xfId="302" xr:uid="{00000000-0005-0000-0000-0000D8000000}"/>
    <cellStyle name="20% - アクセント 1 8 3 3" xfId="303" xr:uid="{00000000-0005-0000-0000-0000D9000000}"/>
    <cellStyle name="20% - アクセント 1 8 3 4" xfId="304" xr:uid="{00000000-0005-0000-0000-0000DA000000}"/>
    <cellStyle name="20% - アクセント 1 8 3 5" xfId="2389" xr:uid="{00000000-0005-0000-0000-0000DB000000}"/>
    <cellStyle name="20% - アクセント 1 8 3_J_Financial Statements" xfId="2390" xr:uid="{00000000-0005-0000-0000-0000DC000000}"/>
    <cellStyle name="20% - アクセント 1 8 4" xfId="305" xr:uid="{00000000-0005-0000-0000-0000DD000000}"/>
    <cellStyle name="20% - アクセント 1 8 5" xfId="306" xr:uid="{00000000-0005-0000-0000-0000DE000000}"/>
    <cellStyle name="20% - アクセント 1 8 6" xfId="307" xr:uid="{00000000-0005-0000-0000-0000DF000000}"/>
    <cellStyle name="20% - アクセント 1 8 7" xfId="2391" xr:uid="{00000000-0005-0000-0000-0000E0000000}"/>
    <cellStyle name="20% - アクセント 1 8_J_Financial Statements" xfId="2392" xr:uid="{00000000-0005-0000-0000-0000E1000000}"/>
    <cellStyle name="20% - アクセント 1 80" xfId="4851" xr:uid="{77A30014-3BC7-4CD5-8436-CA19C6C5FD56}"/>
    <cellStyle name="20% - アクセント 1 80 2" xfId="7065" xr:uid="{85518B2D-5677-488B-99C2-67CC0B143ADD}"/>
    <cellStyle name="20% - アクセント 1 81" xfId="4864" xr:uid="{F0DA4900-C16A-479C-8F9A-EDCF4789A7E5}"/>
    <cellStyle name="20% - アクセント 1 81 2" xfId="7078" xr:uid="{5ABEC7B5-F30D-434A-A795-9EB42F6139F8}"/>
    <cellStyle name="20% - アクセント 1 82" xfId="4876" xr:uid="{9FC9D392-7BC8-4574-8314-A77BEF0D7CC3}"/>
    <cellStyle name="20% - アクセント 1 82 2" xfId="7090" xr:uid="{1518D0AC-6EEF-459F-A372-6D33380540D4}"/>
    <cellStyle name="20% - アクセント 1 83" xfId="4888" xr:uid="{4998A373-E95D-40DA-8C42-E6163A00834A}"/>
    <cellStyle name="20% - アクセント 1 83 2" xfId="7102" xr:uid="{9B9AC8E9-29B3-4374-9C4B-455420DA68A9}"/>
    <cellStyle name="20% - アクセント 1 84" xfId="4900" xr:uid="{7CCD8A43-A68A-4256-8BBB-A5F60EACAF47}"/>
    <cellStyle name="20% - アクセント 1 84 2" xfId="7114" xr:uid="{BC7312BD-A050-43F4-8350-A51B2BABCF64}"/>
    <cellStyle name="20% - アクセント 1 85" xfId="4912" xr:uid="{1ED0AF63-A003-4B0F-831E-E0EAA99BF1A5}"/>
    <cellStyle name="20% - アクセント 1 85 2" xfId="7126" xr:uid="{C953120B-08B8-41E5-B954-4DD4FE4BF508}"/>
    <cellStyle name="20% - アクセント 1 86" xfId="4928" xr:uid="{FCA9FD45-4718-4C47-A6A1-A2CC25E94B7A}"/>
    <cellStyle name="20% - アクセント 1 86 2" xfId="7142" xr:uid="{0682AF7A-2C56-4EB0-AEB1-922809E83347}"/>
    <cellStyle name="20% - アクセント 1 87" xfId="4931" xr:uid="{89E1103D-FA79-4206-8BFE-654560AE7195}"/>
    <cellStyle name="20% - アクセント 1 87 2" xfId="7145" xr:uid="{5ED008B0-4223-427B-A410-FDCA8182B664}"/>
    <cellStyle name="20% - アクセント 1 88" xfId="4952" xr:uid="{291E9E05-3775-439A-8532-A4A661B6F05F}"/>
    <cellStyle name="20% - アクセント 1 88 2" xfId="7166" xr:uid="{9E1335DC-82C5-4950-AF31-D09E6EDE4275}"/>
    <cellStyle name="20% - アクセント 1 89" xfId="4964" xr:uid="{EC19776D-8518-4C49-B547-FBC1196DE859}"/>
    <cellStyle name="20% - アクセント 1 89 2" xfId="7178" xr:uid="{2406407F-4E38-48B8-9727-0CEDD61B0EA9}"/>
    <cellStyle name="20% - アクセント 1 9" xfId="308" xr:uid="{00000000-0005-0000-0000-0000E2000000}"/>
    <cellStyle name="20% - アクセント 1 9 2" xfId="309" xr:uid="{00000000-0005-0000-0000-0000E3000000}"/>
    <cellStyle name="20% - アクセント 1 9 2 2" xfId="310" xr:uid="{00000000-0005-0000-0000-0000E4000000}"/>
    <cellStyle name="20% - アクセント 1 9 2 3" xfId="311" xr:uid="{00000000-0005-0000-0000-0000E5000000}"/>
    <cellStyle name="20% - アクセント 1 9 2 4" xfId="312" xr:uid="{00000000-0005-0000-0000-0000E6000000}"/>
    <cellStyle name="20% - アクセント 1 9 2 5" xfId="2393" xr:uid="{00000000-0005-0000-0000-0000E7000000}"/>
    <cellStyle name="20% - アクセント 1 9 2_J_Financial Statements" xfId="2394" xr:uid="{00000000-0005-0000-0000-0000E8000000}"/>
    <cellStyle name="20% - アクセント 1 9 3" xfId="313" xr:uid="{00000000-0005-0000-0000-0000E9000000}"/>
    <cellStyle name="20% - アクセント 1 9 3 2" xfId="314" xr:uid="{00000000-0005-0000-0000-0000EA000000}"/>
    <cellStyle name="20% - アクセント 1 9 3 3" xfId="315" xr:uid="{00000000-0005-0000-0000-0000EB000000}"/>
    <cellStyle name="20% - アクセント 1 9 3 4" xfId="316" xr:uid="{00000000-0005-0000-0000-0000EC000000}"/>
    <cellStyle name="20% - アクセント 1 9 3 5" xfId="2395" xr:uid="{00000000-0005-0000-0000-0000ED000000}"/>
    <cellStyle name="20% - アクセント 1 9 3_J_Financial Statements" xfId="2396" xr:uid="{00000000-0005-0000-0000-0000EE000000}"/>
    <cellStyle name="20% - アクセント 1 9 4" xfId="317" xr:uid="{00000000-0005-0000-0000-0000EF000000}"/>
    <cellStyle name="20% - アクセント 1 9 5" xfId="318" xr:uid="{00000000-0005-0000-0000-0000F0000000}"/>
    <cellStyle name="20% - アクセント 1 9 6" xfId="319" xr:uid="{00000000-0005-0000-0000-0000F1000000}"/>
    <cellStyle name="20% - アクセント 1 9 7" xfId="2397" xr:uid="{00000000-0005-0000-0000-0000F2000000}"/>
    <cellStyle name="20% - アクセント 1 9_J_Financial Statements" xfId="2398" xr:uid="{00000000-0005-0000-0000-0000F3000000}"/>
    <cellStyle name="20% - アクセント 1 90" xfId="4976" xr:uid="{B26C3DA9-97D3-40F3-9436-CEDA05FB98D7}"/>
    <cellStyle name="20% - アクセント 1 90 2" xfId="7190" xr:uid="{5DF2B912-0516-453F-A35D-76B2A454E709}"/>
    <cellStyle name="20% - アクセント 1 91" xfId="4989" xr:uid="{CAE789D5-98AE-4CFE-9D2A-8A87374251AC}"/>
    <cellStyle name="20% - アクセント 1 91 2" xfId="7203" xr:uid="{8ACC25A9-1D80-4F7E-8420-40F2FD228446}"/>
    <cellStyle name="20% - アクセント 1 92" xfId="5000" xr:uid="{46758A36-7069-4CE3-81F8-ECA5A81692D5}"/>
    <cellStyle name="20% - アクセント 1 92 2" xfId="7214" xr:uid="{B0F00ACB-221D-4211-B617-FCF2E5D8D9C4}"/>
    <cellStyle name="20% - アクセント 1 93" xfId="5004" xr:uid="{42914E6A-DE0B-4E56-8D9F-5FB0D547438B}"/>
    <cellStyle name="20% - アクセント 1 93 2" xfId="7218" xr:uid="{87DFFC93-76B6-4980-99B4-E0263B2F8FA9}"/>
    <cellStyle name="20% - アクセント 1 94" xfId="5026" xr:uid="{73799D72-167D-4F50-98DC-92265197525D}"/>
    <cellStyle name="20% - アクセント 1 94 2" xfId="7240" xr:uid="{20B3F1A2-FCAF-4504-B9F0-D85BED7B5533}"/>
    <cellStyle name="20% - アクセント 1 95" xfId="5038" xr:uid="{B438FA2E-A8AD-4C97-9234-1E8492DF059F}"/>
    <cellStyle name="20% - アクセント 1 95 2" xfId="7252" xr:uid="{9E21A898-3038-411B-BE76-5E921A0BC4FD}"/>
    <cellStyle name="20% - アクセント 1 96" xfId="5046" xr:uid="{F02372C1-8E04-4FE9-848F-9A587FE07417}"/>
    <cellStyle name="20% - アクセント 1 96 2" xfId="7260" xr:uid="{399B37D3-54D9-44B7-B1AC-4AEDE3FEA6EA}"/>
    <cellStyle name="20% - アクセント 1 97" xfId="5061" xr:uid="{5C968390-296E-4C72-8031-998FF939737F}"/>
    <cellStyle name="20% - アクセント 1 97 2" xfId="7275" xr:uid="{F4201FE1-6ABA-4CBC-AE4A-2BA414208D78}"/>
    <cellStyle name="20% - アクセント 1 98" xfId="5072" xr:uid="{9BDF9329-7D6A-4808-83F8-EDCDE4F23C18}"/>
    <cellStyle name="20% - アクセント 1 98 2" xfId="7286" xr:uid="{0A4F3ABF-239B-4E9F-A2FC-E3660B850355}"/>
    <cellStyle name="20% - アクセント 1 99" xfId="5095" xr:uid="{FB1ABC50-2B89-4E09-9530-F8AE85D596DD}"/>
    <cellStyle name="20% - アクセント 2" xfId="25" builtinId="34" customBuiltin="1"/>
    <cellStyle name="20% - アクセント 2 10" xfId="320" xr:uid="{00000000-0005-0000-0000-0000F5000000}"/>
    <cellStyle name="20% - アクセント 2 10 2" xfId="321" xr:uid="{00000000-0005-0000-0000-0000F6000000}"/>
    <cellStyle name="20% - アクセント 2 10 2 2" xfId="322" xr:uid="{00000000-0005-0000-0000-0000F7000000}"/>
    <cellStyle name="20% - アクセント 2 10 2 3" xfId="323" xr:uid="{00000000-0005-0000-0000-0000F8000000}"/>
    <cellStyle name="20% - アクセント 2 10 2 4" xfId="324" xr:uid="{00000000-0005-0000-0000-0000F9000000}"/>
    <cellStyle name="20% - アクセント 2 10 2 5" xfId="2400" xr:uid="{00000000-0005-0000-0000-0000FA000000}"/>
    <cellStyle name="20% - アクセント 2 10 2_J_Financial Statements" xfId="2401" xr:uid="{00000000-0005-0000-0000-0000FB000000}"/>
    <cellStyle name="20% - アクセント 2 10 3" xfId="325" xr:uid="{00000000-0005-0000-0000-0000FC000000}"/>
    <cellStyle name="20% - アクセント 2 10 3 2" xfId="326" xr:uid="{00000000-0005-0000-0000-0000FD000000}"/>
    <cellStyle name="20% - アクセント 2 10 3 3" xfId="327" xr:uid="{00000000-0005-0000-0000-0000FE000000}"/>
    <cellStyle name="20% - アクセント 2 10 3 4" xfId="328" xr:uid="{00000000-0005-0000-0000-0000FF000000}"/>
    <cellStyle name="20% - アクセント 2 10 3 5" xfId="2402" xr:uid="{00000000-0005-0000-0000-000000010000}"/>
    <cellStyle name="20% - アクセント 2 10 3_J_Financial Statements" xfId="2403" xr:uid="{00000000-0005-0000-0000-000001010000}"/>
    <cellStyle name="20% - アクセント 2 10 4" xfId="329" xr:uid="{00000000-0005-0000-0000-000002010000}"/>
    <cellStyle name="20% - アクセント 2 10 5" xfId="330" xr:uid="{00000000-0005-0000-0000-000003010000}"/>
    <cellStyle name="20% - アクセント 2 10 6" xfId="331" xr:uid="{00000000-0005-0000-0000-000004010000}"/>
    <cellStyle name="20% - アクセント 2 10 7" xfId="2404" xr:uid="{00000000-0005-0000-0000-000005010000}"/>
    <cellStyle name="20% - アクセント 2 10_J_Financial Statements" xfId="2405" xr:uid="{00000000-0005-0000-0000-000006010000}"/>
    <cellStyle name="20% - アクセント 2 100" xfId="7299" xr:uid="{F679BD90-6A8F-4952-A16F-308D0A66057C}"/>
    <cellStyle name="20% - アクセント 2 101" xfId="5210" xr:uid="{26C7DCD5-7CFA-4C10-84B4-32C04F2B2311}"/>
    <cellStyle name="20% - アクセント 2 102" xfId="5506" xr:uid="{BB5FCE51-4E64-4E75-8BC8-82B8FAFF6DFA}"/>
    <cellStyle name="20% - アクセント 2 11" xfId="332" xr:uid="{00000000-0005-0000-0000-000007010000}"/>
    <cellStyle name="20% - アクセント 2 11 2" xfId="333" xr:uid="{00000000-0005-0000-0000-000008010000}"/>
    <cellStyle name="20% - アクセント 2 11 2 2" xfId="334" xr:uid="{00000000-0005-0000-0000-000009010000}"/>
    <cellStyle name="20% - アクセント 2 11 2 3" xfId="335" xr:uid="{00000000-0005-0000-0000-00000A010000}"/>
    <cellStyle name="20% - アクセント 2 11 2 4" xfId="336" xr:uid="{00000000-0005-0000-0000-00000B010000}"/>
    <cellStyle name="20% - アクセント 2 11 2 5" xfId="2406" xr:uid="{00000000-0005-0000-0000-00000C010000}"/>
    <cellStyle name="20% - アクセント 2 11 2_J_Financial Statements" xfId="2407" xr:uid="{00000000-0005-0000-0000-00000D010000}"/>
    <cellStyle name="20% - アクセント 2 11 3" xfId="337" xr:uid="{00000000-0005-0000-0000-00000E010000}"/>
    <cellStyle name="20% - アクセント 2 11 3 2" xfId="338" xr:uid="{00000000-0005-0000-0000-00000F010000}"/>
    <cellStyle name="20% - アクセント 2 11 3 3" xfId="339" xr:uid="{00000000-0005-0000-0000-000010010000}"/>
    <cellStyle name="20% - アクセント 2 11 3 4" xfId="340" xr:uid="{00000000-0005-0000-0000-000011010000}"/>
    <cellStyle name="20% - アクセント 2 11 3 5" xfId="2408" xr:uid="{00000000-0005-0000-0000-000012010000}"/>
    <cellStyle name="20% - アクセント 2 11 3_J_Financial Statements" xfId="2409" xr:uid="{00000000-0005-0000-0000-000013010000}"/>
    <cellStyle name="20% - アクセント 2 11 4" xfId="341" xr:uid="{00000000-0005-0000-0000-000014010000}"/>
    <cellStyle name="20% - アクセント 2 11 5" xfId="342" xr:uid="{00000000-0005-0000-0000-000015010000}"/>
    <cellStyle name="20% - アクセント 2 11 6" xfId="343" xr:uid="{00000000-0005-0000-0000-000016010000}"/>
    <cellStyle name="20% - アクセント 2 11 7" xfId="2410" xr:uid="{00000000-0005-0000-0000-000017010000}"/>
    <cellStyle name="20% - アクセント 2 11_J_Financial Statements" xfId="2411" xr:uid="{00000000-0005-0000-0000-000018010000}"/>
    <cellStyle name="20% - アクセント 2 12" xfId="2022" xr:uid="{00000000-0005-0000-0000-000019010000}"/>
    <cellStyle name="20% - アクセント 2 12 2" xfId="2399" xr:uid="{00000000-0005-0000-0000-00001A010000}"/>
    <cellStyle name="20% - アクセント 2 12 3" xfId="3799" xr:uid="{00000000-0005-0000-0000-00001B010000}"/>
    <cellStyle name="20% - アクセント 2 12 3 2" xfId="6076" xr:uid="{E60F00D9-34DF-469B-A905-1B96DE83717A}"/>
    <cellStyle name="20% - アクセント 2 12 4" xfId="5319" xr:uid="{201340D5-C115-49D9-8B60-606FD52ABCB5}"/>
    <cellStyle name="20% - アクセント 2 13" xfId="2036" xr:uid="{00000000-0005-0000-0000-00001C010000}"/>
    <cellStyle name="20% - アクセント 2 13 2" xfId="3813" xr:uid="{00000000-0005-0000-0000-00001D010000}"/>
    <cellStyle name="20% - アクセント 2 13 2 2" xfId="6090" xr:uid="{7D1CAF61-51CC-4D7D-A37F-C788FA33683D}"/>
    <cellStyle name="20% - アクセント 2 13 3" xfId="5333" xr:uid="{5C96B93F-44DD-4EFB-AE67-B2416A4A96F8}"/>
    <cellStyle name="20% - アクセント 2 14" xfId="2055" xr:uid="{00000000-0005-0000-0000-00001E010000}"/>
    <cellStyle name="20% - アクセント 2 14 2" xfId="3832" xr:uid="{00000000-0005-0000-0000-00001F010000}"/>
    <cellStyle name="20% - アクセント 2 14 2 2" xfId="6109" xr:uid="{4E609804-C433-4A25-A9FC-F6F6E3045CB2}"/>
    <cellStyle name="20% - アクセント 2 14 3" xfId="5352" xr:uid="{DFF9E179-2EA4-4AB4-A95D-C1863C2731FF}"/>
    <cellStyle name="20% - アクセント 2 15" xfId="2275" xr:uid="{00000000-0005-0000-0000-000020010000}"/>
    <cellStyle name="20% - アクセント 2 15 2" xfId="4035" xr:uid="{00000000-0005-0000-0000-000021010000}"/>
    <cellStyle name="20% - アクセント 2 16" xfId="2299" xr:uid="{00000000-0005-0000-0000-000022010000}"/>
    <cellStyle name="20% - アクセント 2 16 2" xfId="4050" xr:uid="{00000000-0005-0000-0000-000023010000}"/>
    <cellStyle name="20% - アクセント 2 17" xfId="2295" xr:uid="{00000000-0005-0000-0000-000024010000}"/>
    <cellStyle name="20% - アクセント 2 17 2" xfId="4046" xr:uid="{00000000-0005-0000-0000-000025010000}"/>
    <cellStyle name="20% - アクセント 2 18" xfId="2312" xr:uid="{00000000-0005-0000-0000-000026010000}"/>
    <cellStyle name="20% - アクセント 2 18 2" xfId="4063" xr:uid="{00000000-0005-0000-0000-000027010000}"/>
    <cellStyle name="20% - アクセント 2 19" xfId="3256" xr:uid="{00000000-0005-0000-0000-000028010000}"/>
    <cellStyle name="20% - アクセント 2 19 2" xfId="5533" xr:uid="{E556AC35-E1B4-4B73-87BB-D5A08BAEFE6C}"/>
    <cellStyle name="20% - アクセント 2 2" xfId="50" xr:uid="{00000000-0005-0000-0000-000029010000}"/>
    <cellStyle name="20% - アクセント 2 2 2" xfId="345" xr:uid="{00000000-0005-0000-0000-00002A010000}"/>
    <cellStyle name="20% - アクセント 2 2 2 2" xfId="346" xr:uid="{00000000-0005-0000-0000-00002B010000}"/>
    <cellStyle name="20% - アクセント 2 2 2 3" xfId="347" xr:uid="{00000000-0005-0000-0000-00002C010000}"/>
    <cellStyle name="20% - アクセント 2 2 2 4" xfId="348" xr:uid="{00000000-0005-0000-0000-00002D010000}"/>
    <cellStyle name="20% - アクセント 2 2 2 5" xfId="2413" xr:uid="{00000000-0005-0000-0000-00002E010000}"/>
    <cellStyle name="20% - アクセント 2 2 2_J_Financial Statements" xfId="2414" xr:uid="{00000000-0005-0000-0000-00002F010000}"/>
    <cellStyle name="20% - アクセント 2 2 3" xfId="349" xr:uid="{00000000-0005-0000-0000-000030010000}"/>
    <cellStyle name="20% - アクセント 2 2 3 2" xfId="350" xr:uid="{00000000-0005-0000-0000-000031010000}"/>
    <cellStyle name="20% - アクセント 2 2 3 3" xfId="351" xr:uid="{00000000-0005-0000-0000-000032010000}"/>
    <cellStyle name="20% - アクセント 2 2 3 4" xfId="352" xr:uid="{00000000-0005-0000-0000-000033010000}"/>
    <cellStyle name="20% - アクセント 2 2 3 5" xfId="2415" xr:uid="{00000000-0005-0000-0000-000034010000}"/>
    <cellStyle name="20% - アクセント 2 2 3_J_Financial Statements" xfId="2416" xr:uid="{00000000-0005-0000-0000-000035010000}"/>
    <cellStyle name="20% - アクセント 2 2 4" xfId="353" xr:uid="{00000000-0005-0000-0000-000036010000}"/>
    <cellStyle name="20% - アクセント 2 2 5" xfId="354" xr:uid="{00000000-0005-0000-0000-000037010000}"/>
    <cellStyle name="20% - アクセント 2 2 6" xfId="355" xr:uid="{00000000-0005-0000-0000-000038010000}"/>
    <cellStyle name="20% - アクセント 2 2 7" xfId="344" xr:uid="{00000000-0005-0000-0000-000039010000}"/>
    <cellStyle name="20% - アクセント 2 2 7 2" xfId="2143" xr:uid="{00000000-0005-0000-0000-00003A010000}"/>
    <cellStyle name="20% - アクセント 2 2 7 2 2" xfId="3920" xr:uid="{00000000-0005-0000-0000-00003B010000}"/>
    <cellStyle name="20% - アクセント 2 2 7 2 2 2" xfId="6197" xr:uid="{6350EA92-1D7E-4D1D-B7EA-DCE43141AA9E}"/>
    <cellStyle name="20% - アクセント 2 2 7 2 3" xfId="5440" xr:uid="{186C733A-BBC1-4933-B299-03562BC27121}"/>
    <cellStyle name="20% - アクセント 2 2 7 3" xfId="2417" xr:uid="{00000000-0005-0000-0000-00003C010000}"/>
    <cellStyle name="20% - アクセント 2 2 7 4" xfId="3484" xr:uid="{00000000-0005-0000-0000-00003D010000}"/>
    <cellStyle name="20% - アクセント 2 2 7 4 2" xfId="5761" xr:uid="{56434286-8103-4381-9D22-10109B820DA2}"/>
    <cellStyle name="20% - アクセント 2 2 7 5" xfId="3654" xr:uid="{00000000-0005-0000-0000-00003E010000}"/>
    <cellStyle name="20% - アクセント 2 2 7 5 2" xfId="5931" xr:uid="{E54BDF0E-09D7-4AA0-9205-DA24424E0429}"/>
    <cellStyle name="20% - アクセント 2 2 7 6" xfId="5192" xr:uid="{6ED3F6EE-7FF2-4366-B235-A0C58D65AE10}"/>
    <cellStyle name="20% - アクセント 2 2 8" xfId="2412" xr:uid="{00000000-0005-0000-0000-00003F010000}"/>
    <cellStyle name="20% - アクセント 2 2_J_Financial Statements" xfId="2418" xr:uid="{00000000-0005-0000-0000-000040010000}"/>
    <cellStyle name="20% - アクセント 2 20" xfId="3246" xr:uid="{00000000-0005-0000-0000-000041010000}"/>
    <cellStyle name="20% - アクセント 2 20 2" xfId="5523" xr:uid="{6A96631C-A50D-47B9-9E9F-F31784FA9F3E}"/>
    <cellStyle name="20% - アクセント 2 21" xfId="3250" xr:uid="{00000000-0005-0000-0000-000042010000}"/>
    <cellStyle name="20% - アクセント 2 21 2" xfId="5527" xr:uid="{71CF141B-24E2-4A11-9C38-23070FF95C82}"/>
    <cellStyle name="20% - アクセント 2 22" xfId="3286" xr:uid="{00000000-0005-0000-0000-000043010000}"/>
    <cellStyle name="20% - アクセント 2 22 2" xfId="5563" xr:uid="{B5D8792C-68D6-4CEF-B533-72EC7A997EE0}"/>
    <cellStyle name="20% - アクセント 2 23" xfId="3281" xr:uid="{00000000-0005-0000-0000-000044010000}"/>
    <cellStyle name="20% - アクセント 2 23 2" xfId="5558" xr:uid="{1A1A5BFC-DED5-423F-8FCD-CBC32684DBDA}"/>
    <cellStyle name="20% - アクセント 2 24" xfId="3364" xr:uid="{00000000-0005-0000-0000-000045010000}"/>
    <cellStyle name="20% - アクセント 2 24 2" xfId="5641" xr:uid="{324ABEF4-C86B-4690-B24D-07C60462A090}"/>
    <cellStyle name="20% - アクセント 2 25" xfId="3380" xr:uid="{00000000-0005-0000-0000-000046010000}"/>
    <cellStyle name="20% - アクセント 2 25 2" xfId="5657" xr:uid="{4D3517CA-14C6-48D4-8D5C-E868554E67C1}"/>
    <cellStyle name="20% - アクセント 2 26" xfId="3393" xr:uid="{00000000-0005-0000-0000-000047010000}"/>
    <cellStyle name="20% - アクセント 2 26 2" xfId="5670" xr:uid="{9588CC20-F26E-4F6C-9FAD-FC4153D7F2D5}"/>
    <cellStyle name="20% - アクセント 2 27" xfId="3552" xr:uid="{00000000-0005-0000-0000-000048010000}"/>
    <cellStyle name="20% - アクセント 2 27 2" xfId="5829" xr:uid="{C52E492B-46B9-474B-B755-9A5709FBC4E8}"/>
    <cellStyle name="20% - アクセント 2 28" xfId="3779" xr:uid="{00000000-0005-0000-0000-000049010000}"/>
    <cellStyle name="20% - アクセント 2 28 2" xfId="6056" xr:uid="{7F0F4DFF-D7BE-48CE-B9A0-EB4E6F9381C4}"/>
    <cellStyle name="20% - アクセント 2 29" xfId="4085" xr:uid="{00000000-0005-0000-0000-00004A010000}"/>
    <cellStyle name="20% - アクセント 2 29 2" xfId="6313" xr:uid="{A5C716BB-13EF-4949-9221-4CE9F28CFDD3}"/>
    <cellStyle name="20% - アクセント 2 3" xfId="125" xr:uid="{00000000-0005-0000-0000-00004B010000}"/>
    <cellStyle name="20% - アクセント 2 3 10" xfId="3573" xr:uid="{00000000-0005-0000-0000-00004C010000}"/>
    <cellStyle name="20% - アクセント 2 3 10 2" xfId="5850" xr:uid="{F96A7167-2EDB-4998-8D82-7288DC007DD1}"/>
    <cellStyle name="20% - アクセント 2 3 11" xfId="5116" xr:uid="{93D29A93-BE76-417F-92F3-B2FD0484B8EF}"/>
    <cellStyle name="20% - アクセント 2 3 2" xfId="357" xr:uid="{00000000-0005-0000-0000-00004D010000}"/>
    <cellStyle name="20% - アクセント 2 3 2 2" xfId="358" xr:uid="{00000000-0005-0000-0000-00004E010000}"/>
    <cellStyle name="20% - アクセント 2 3 2 3" xfId="359" xr:uid="{00000000-0005-0000-0000-00004F010000}"/>
    <cellStyle name="20% - アクセント 2 3 2 4" xfId="360" xr:uid="{00000000-0005-0000-0000-000050010000}"/>
    <cellStyle name="20% - アクセント 2 3 2 5" xfId="2419" xr:uid="{00000000-0005-0000-0000-000051010000}"/>
    <cellStyle name="20% - アクセント 2 3 2_J_Financial Statements" xfId="2420" xr:uid="{00000000-0005-0000-0000-000052010000}"/>
    <cellStyle name="20% - アクセント 2 3 3" xfId="361" xr:uid="{00000000-0005-0000-0000-000053010000}"/>
    <cellStyle name="20% - アクセント 2 3 3 2" xfId="362" xr:uid="{00000000-0005-0000-0000-000054010000}"/>
    <cellStyle name="20% - アクセント 2 3 3 3" xfId="363" xr:uid="{00000000-0005-0000-0000-000055010000}"/>
    <cellStyle name="20% - アクセント 2 3 3 4" xfId="364" xr:uid="{00000000-0005-0000-0000-000056010000}"/>
    <cellStyle name="20% - アクセント 2 3 3 5" xfId="2421" xr:uid="{00000000-0005-0000-0000-000057010000}"/>
    <cellStyle name="20% - アクセント 2 3 3_J_Financial Statements" xfId="2422" xr:uid="{00000000-0005-0000-0000-000058010000}"/>
    <cellStyle name="20% - アクセント 2 3 4" xfId="365" xr:uid="{00000000-0005-0000-0000-000059010000}"/>
    <cellStyle name="20% - アクセント 2 3 5" xfId="366" xr:uid="{00000000-0005-0000-0000-00005A010000}"/>
    <cellStyle name="20% - アクセント 2 3 6" xfId="367" xr:uid="{00000000-0005-0000-0000-00005B010000}"/>
    <cellStyle name="20% - アクセント 2 3 7" xfId="356" xr:uid="{00000000-0005-0000-0000-00005C010000}"/>
    <cellStyle name="20% - アクセント 2 3 7 2" xfId="2144" xr:uid="{00000000-0005-0000-0000-00005D010000}"/>
    <cellStyle name="20% - アクセント 2 3 7 2 2" xfId="3921" xr:uid="{00000000-0005-0000-0000-00005E010000}"/>
    <cellStyle name="20% - アクセント 2 3 7 2 2 2" xfId="6198" xr:uid="{A042F39B-5B9F-4D03-823D-617753436CCB}"/>
    <cellStyle name="20% - アクセント 2 3 7 2 3" xfId="5441" xr:uid="{B1791F9F-6D52-4361-B3E0-969BC800D2FC}"/>
    <cellStyle name="20% - アクセント 2 3 7 3" xfId="2423" xr:uid="{00000000-0005-0000-0000-00005F010000}"/>
    <cellStyle name="20% - アクセント 2 3 7 4" xfId="3485" xr:uid="{00000000-0005-0000-0000-000060010000}"/>
    <cellStyle name="20% - アクセント 2 3 7 4 2" xfId="5762" xr:uid="{B8F3AFA9-E882-403C-A2EA-4A10F9933E05}"/>
    <cellStyle name="20% - アクセント 2 3 7 5" xfId="3655" xr:uid="{00000000-0005-0000-0000-000061010000}"/>
    <cellStyle name="20% - アクセント 2 3 7 5 2" xfId="5932" xr:uid="{F2275704-1699-4BDE-9F9B-11ED9983DE39}"/>
    <cellStyle name="20% - アクセント 2 3 7 6" xfId="5193" xr:uid="{743D4882-E28F-4412-8BA1-DC28D15CB700}"/>
    <cellStyle name="20% - アクセント 2 3 8" xfId="2072" xr:uid="{00000000-0005-0000-0000-000062010000}"/>
    <cellStyle name="20% - アクセント 2 3 8 2" xfId="3849" xr:uid="{00000000-0005-0000-0000-000063010000}"/>
    <cellStyle name="20% - アクセント 2 3 8 2 2" xfId="6126" xr:uid="{B570E45F-AB46-4561-A462-97D65C11DE61}"/>
    <cellStyle name="20% - アクセント 2 3 8 3" xfId="5369" xr:uid="{CB4B3926-A751-4338-BEB1-F3C75317ED45}"/>
    <cellStyle name="20% - アクセント 2 3 9" xfId="3410" xr:uid="{00000000-0005-0000-0000-000064010000}"/>
    <cellStyle name="20% - アクセント 2 3 9 2" xfId="5687" xr:uid="{749E5F0C-80DC-4C3E-ADD5-2C232A2E6BF9}"/>
    <cellStyle name="20% - アクセント 2 3_J_Financial Statements" xfId="2424" xr:uid="{00000000-0005-0000-0000-000065010000}"/>
    <cellStyle name="20% - アクセント 2 30" xfId="3732" xr:uid="{00000000-0005-0000-0000-000066010000}"/>
    <cellStyle name="20% - アクセント 2 30 2" xfId="6009" xr:uid="{5DFEA25D-5940-4196-B275-D348D0B8C5E4}"/>
    <cellStyle name="20% - アクセント 2 31" xfId="4091" xr:uid="{00000000-0005-0000-0000-000067010000}"/>
    <cellStyle name="20% - アクセント 2 31 2" xfId="6319" xr:uid="{D014C720-E4BD-47EA-B93F-FF6CED8EE649}"/>
    <cellStyle name="20% - アクセント 2 32" xfId="3690" xr:uid="{00000000-0005-0000-0000-000068010000}"/>
    <cellStyle name="20% - アクセント 2 32 2" xfId="5967" xr:uid="{35F362B5-9BDD-41A7-9CD7-EF418221A307}"/>
    <cellStyle name="20% - アクセント 2 33" xfId="4099" xr:uid="{00000000-0005-0000-0000-000069010000}"/>
    <cellStyle name="20% - アクセント 2 33 2" xfId="6327" xr:uid="{8D8F5B77-5B3F-4659-8F85-B813CC4EDC95}"/>
    <cellStyle name="20% - アクセント 2 34" xfId="4242" xr:uid="{00000000-0005-0000-0000-00006A010000}"/>
    <cellStyle name="20% - アクセント 2 34 2" xfId="6470" xr:uid="{29FCB340-FE1E-4647-85AE-9A5394538212}"/>
    <cellStyle name="20% - アクセント 2 35" xfId="4246" xr:uid="{00000000-0005-0000-0000-00006B010000}"/>
    <cellStyle name="20% - アクセント 2 35 2" xfId="6474" xr:uid="{820536D1-B1EF-44C1-8F45-2D7E3B46D0C4}"/>
    <cellStyle name="20% - アクセント 2 36" xfId="3767" xr:uid="{00000000-0005-0000-0000-00006C010000}"/>
    <cellStyle name="20% - アクセント 2 36 2" xfId="6044" xr:uid="{08AA8676-021E-40ED-BA6A-39B637964698}"/>
    <cellStyle name="20% - アクセント 2 37" xfId="4241" xr:uid="{00000000-0005-0000-0000-00006D010000}"/>
    <cellStyle name="20% - アクセント 2 37 2" xfId="6469" xr:uid="{8E69CE70-F15A-452A-B456-7F26A75A50F6}"/>
    <cellStyle name="20% - アクセント 2 38" xfId="4296" xr:uid="{630B4B83-13EF-495F-B9E0-DE15363623C4}"/>
    <cellStyle name="20% - アクセント 2 38 2" xfId="6510" xr:uid="{EA39EECD-0C99-4269-96C4-3DD3FED09734}"/>
    <cellStyle name="20% - アクセント 2 39" xfId="4319" xr:uid="{F5ED7735-6DCD-4695-959D-83F412FB5FFB}"/>
    <cellStyle name="20% - アクセント 2 39 2" xfId="6533" xr:uid="{99B916D8-2DD1-41EB-9156-1FB38D146B70}"/>
    <cellStyle name="20% - アクセント 2 4" xfId="187" xr:uid="{00000000-0005-0000-0000-00006E010000}"/>
    <cellStyle name="20% - アクセント 2 4 10" xfId="3630" xr:uid="{00000000-0005-0000-0000-00006F010000}"/>
    <cellStyle name="20% - アクセント 2 4 10 2" xfId="5907" xr:uid="{A2D947B7-FA91-4BEE-8F5B-268BB926C2B0}"/>
    <cellStyle name="20% - アクセント 2 4 11" xfId="5175" xr:uid="{8393BF49-1C2A-4BE6-9024-EE29DE47F176}"/>
    <cellStyle name="20% - アクセント 2 4 2" xfId="369" xr:uid="{00000000-0005-0000-0000-000070010000}"/>
    <cellStyle name="20% - アクセント 2 4 2 2" xfId="370" xr:uid="{00000000-0005-0000-0000-000071010000}"/>
    <cellStyle name="20% - アクセント 2 4 2 3" xfId="371" xr:uid="{00000000-0005-0000-0000-000072010000}"/>
    <cellStyle name="20% - アクセント 2 4 2 4" xfId="372" xr:uid="{00000000-0005-0000-0000-000073010000}"/>
    <cellStyle name="20% - アクセント 2 4 2 5" xfId="2425" xr:uid="{00000000-0005-0000-0000-000074010000}"/>
    <cellStyle name="20% - アクセント 2 4 2_J_Financial Statements" xfId="2426" xr:uid="{00000000-0005-0000-0000-000075010000}"/>
    <cellStyle name="20% - アクセント 2 4 3" xfId="373" xr:uid="{00000000-0005-0000-0000-000076010000}"/>
    <cellStyle name="20% - アクセント 2 4 3 2" xfId="374" xr:uid="{00000000-0005-0000-0000-000077010000}"/>
    <cellStyle name="20% - アクセント 2 4 3 3" xfId="375" xr:uid="{00000000-0005-0000-0000-000078010000}"/>
    <cellStyle name="20% - アクセント 2 4 3 4" xfId="376" xr:uid="{00000000-0005-0000-0000-000079010000}"/>
    <cellStyle name="20% - アクセント 2 4 3 5" xfId="2427" xr:uid="{00000000-0005-0000-0000-00007A010000}"/>
    <cellStyle name="20% - アクセント 2 4 3_J_Financial Statements" xfId="2428" xr:uid="{00000000-0005-0000-0000-00007B010000}"/>
    <cellStyle name="20% - アクセント 2 4 4" xfId="377" xr:uid="{00000000-0005-0000-0000-00007C010000}"/>
    <cellStyle name="20% - アクセント 2 4 5" xfId="378" xr:uid="{00000000-0005-0000-0000-00007D010000}"/>
    <cellStyle name="20% - アクセント 2 4 6" xfId="379" xr:uid="{00000000-0005-0000-0000-00007E010000}"/>
    <cellStyle name="20% - アクセント 2 4 7" xfId="368" xr:uid="{00000000-0005-0000-0000-00007F010000}"/>
    <cellStyle name="20% - アクセント 2 4 7 2" xfId="2145" xr:uid="{00000000-0005-0000-0000-000080010000}"/>
    <cellStyle name="20% - アクセント 2 4 7 2 2" xfId="3922" xr:uid="{00000000-0005-0000-0000-000081010000}"/>
    <cellStyle name="20% - アクセント 2 4 7 2 2 2" xfId="6199" xr:uid="{CF75554F-2E9E-4551-B55D-684A0C41132E}"/>
    <cellStyle name="20% - アクセント 2 4 7 2 3" xfId="5442" xr:uid="{E299CDCB-0CD3-4C71-A62D-E0287F63DFB7}"/>
    <cellStyle name="20% - アクセント 2 4 7 3" xfId="2429" xr:uid="{00000000-0005-0000-0000-000082010000}"/>
    <cellStyle name="20% - アクセント 2 4 7 4" xfId="3486" xr:uid="{00000000-0005-0000-0000-000083010000}"/>
    <cellStyle name="20% - アクセント 2 4 7 4 2" xfId="5763" xr:uid="{593A45DB-32F7-47FB-BD17-2DE0FAB5D19F}"/>
    <cellStyle name="20% - アクセント 2 4 7 5" xfId="3656" xr:uid="{00000000-0005-0000-0000-000084010000}"/>
    <cellStyle name="20% - アクセント 2 4 7 5 2" xfId="5933" xr:uid="{A58C6F4B-0CD2-4130-9FAE-8A9FD3D49250}"/>
    <cellStyle name="20% - アクセント 2 4 7 6" xfId="5194" xr:uid="{7EA17D8D-EC5E-43E8-A7BF-642A294A03FB}"/>
    <cellStyle name="20% - アクセント 2 4 8" xfId="2126" xr:uid="{00000000-0005-0000-0000-000085010000}"/>
    <cellStyle name="20% - アクセント 2 4 8 2" xfId="3903" xr:uid="{00000000-0005-0000-0000-000086010000}"/>
    <cellStyle name="20% - アクセント 2 4 8 2 2" xfId="6180" xr:uid="{7AACDB06-C0F0-44E8-8C15-E7B20DFDB254}"/>
    <cellStyle name="20% - アクセント 2 4 8 3" xfId="5423" xr:uid="{F18B9D59-3EC1-4B5B-8A62-F29139A18D60}"/>
    <cellStyle name="20% - アクセント 2 4 9" xfId="3467" xr:uid="{00000000-0005-0000-0000-000087010000}"/>
    <cellStyle name="20% - アクセント 2 4 9 2" xfId="5744" xr:uid="{301A90E1-DB61-4156-AAE5-B0069EE55CDF}"/>
    <cellStyle name="20% - アクセント 2 4_J_Financial Statements" xfId="2430" xr:uid="{00000000-0005-0000-0000-000088010000}"/>
    <cellStyle name="20% - アクセント 2 40" xfId="4333" xr:uid="{E90668DE-9D9C-4427-9B97-D81B0DF19982}"/>
    <cellStyle name="20% - アクセント 2 40 2" xfId="6547" xr:uid="{5F091306-7D65-4E53-A680-B811657F6CBE}"/>
    <cellStyle name="20% - アクセント 2 41" xfId="4351" xr:uid="{B72A94A0-557A-421D-9503-63808C574534}"/>
    <cellStyle name="20% - アクセント 2 41 2" xfId="6565" xr:uid="{B848C7A8-28D7-4266-9E03-83918EFD613B}"/>
    <cellStyle name="20% - アクセント 2 42" xfId="4344" xr:uid="{DBBEBC4B-EBD4-4DFE-ABEE-DE2606071459}"/>
    <cellStyle name="20% - アクセント 2 42 2" xfId="6558" xr:uid="{D890CE24-49E4-44D5-8F63-C974D2640DA5}"/>
    <cellStyle name="20% - アクセント 2 43" xfId="4361" xr:uid="{17A1F238-878F-4626-A577-EC5E72FBEFB8}"/>
    <cellStyle name="20% - アクセント 2 43 2" xfId="6575" xr:uid="{3AB5DD37-2E08-4065-A43B-E86FCB32B206}"/>
    <cellStyle name="20% - アクセント 2 44" xfId="4374" xr:uid="{627CA003-10D4-4719-B2D5-40407492D2BE}"/>
    <cellStyle name="20% - アクセント 2 44 2" xfId="6588" xr:uid="{FC1429CB-402F-4171-98CE-67E4CDA8D409}"/>
    <cellStyle name="20% - アクセント 2 45" xfId="4398" xr:uid="{5F127C4A-7FE5-4FF0-8615-4BA5EAC45230}"/>
    <cellStyle name="20% - アクセント 2 45 2" xfId="6612" xr:uid="{DDF5FD24-57BD-4D54-A246-E504215BC42F}"/>
    <cellStyle name="20% - アクセント 2 46" xfId="4391" xr:uid="{5ED9CFAB-06A6-464C-ADF3-A54B430E976A}"/>
    <cellStyle name="20% - アクセント 2 46 2" xfId="6605" xr:uid="{70FD6D84-9746-40AB-868C-D7869E8A581E}"/>
    <cellStyle name="20% - アクセント 2 47" xfId="4413" xr:uid="{1F2464C7-A9C7-4F69-8959-A999955873D9}"/>
    <cellStyle name="20% - アクセント 2 47 2" xfId="6627" xr:uid="{493E2730-0281-44A0-B952-0245CF0179AB}"/>
    <cellStyle name="20% - アクセント 2 48" xfId="4426" xr:uid="{4F9E5A3C-9E9C-4D68-928F-6735ADB291D1}"/>
    <cellStyle name="20% - アクセント 2 48 2" xfId="6640" xr:uid="{DDE37E6B-8D9F-4CCB-B1BC-DBC15B079030}"/>
    <cellStyle name="20% - アクセント 2 49" xfId="4408" xr:uid="{70AC890A-BEEC-4902-854F-E684AD82A812}"/>
    <cellStyle name="20% - アクセント 2 49 2" xfId="6622" xr:uid="{B4D06F6C-178E-49E9-A83F-EE7FBE55F470}"/>
    <cellStyle name="20% - アクセント 2 5" xfId="380" xr:uid="{00000000-0005-0000-0000-000089010000}"/>
    <cellStyle name="20% - アクセント 2 5 10" xfId="3556" xr:uid="{00000000-0005-0000-0000-00008A010000}"/>
    <cellStyle name="20% - アクセント 2 5 10 2" xfId="5833" xr:uid="{8EE73CFA-0C71-4913-BF28-E6C248556CE1}"/>
    <cellStyle name="20% - アクセント 2 5 11" xfId="5195" xr:uid="{15425355-3B4C-4C15-988B-BF754A6DDC1C}"/>
    <cellStyle name="20% - アクセント 2 5 2" xfId="381" xr:uid="{00000000-0005-0000-0000-00008B010000}"/>
    <cellStyle name="20% - アクセント 2 5 2 2" xfId="382" xr:uid="{00000000-0005-0000-0000-00008C010000}"/>
    <cellStyle name="20% - アクセント 2 5 2 3" xfId="383" xr:uid="{00000000-0005-0000-0000-00008D010000}"/>
    <cellStyle name="20% - アクセント 2 5 2 4" xfId="384" xr:uid="{00000000-0005-0000-0000-00008E010000}"/>
    <cellStyle name="20% - アクセント 2 5 2 5" xfId="2431" xr:uid="{00000000-0005-0000-0000-00008F010000}"/>
    <cellStyle name="20% - アクセント 2 5 2_J_Financial Statements" xfId="2432" xr:uid="{00000000-0005-0000-0000-000090010000}"/>
    <cellStyle name="20% - アクセント 2 5 3" xfId="385" xr:uid="{00000000-0005-0000-0000-000091010000}"/>
    <cellStyle name="20% - アクセント 2 5 3 2" xfId="386" xr:uid="{00000000-0005-0000-0000-000092010000}"/>
    <cellStyle name="20% - アクセント 2 5 3 3" xfId="387" xr:uid="{00000000-0005-0000-0000-000093010000}"/>
    <cellStyle name="20% - アクセント 2 5 3 4" xfId="388" xr:uid="{00000000-0005-0000-0000-000094010000}"/>
    <cellStyle name="20% - アクセント 2 5 3 5" xfId="2433" xr:uid="{00000000-0005-0000-0000-000095010000}"/>
    <cellStyle name="20% - アクセント 2 5 3_J_Financial Statements" xfId="2434" xr:uid="{00000000-0005-0000-0000-000096010000}"/>
    <cellStyle name="20% - アクセント 2 5 4" xfId="389" xr:uid="{00000000-0005-0000-0000-000097010000}"/>
    <cellStyle name="20% - アクセント 2 5 5" xfId="390" xr:uid="{00000000-0005-0000-0000-000098010000}"/>
    <cellStyle name="20% - アクセント 2 5 6" xfId="391" xr:uid="{00000000-0005-0000-0000-000099010000}"/>
    <cellStyle name="20% - アクセント 2 5 7" xfId="2146" xr:uid="{00000000-0005-0000-0000-00009A010000}"/>
    <cellStyle name="20% - アクセント 2 5 7 2" xfId="2435" xr:uid="{00000000-0005-0000-0000-00009B010000}"/>
    <cellStyle name="20% - アクセント 2 5 7 3" xfId="3923" xr:uid="{00000000-0005-0000-0000-00009C010000}"/>
    <cellStyle name="20% - アクセント 2 5 7 3 2" xfId="6200" xr:uid="{1714D846-AF07-4712-AF38-9ED1FA9A4F19}"/>
    <cellStyle name="20% - アクセント 2 5 7 4" xfId="5443" xr:uid="{144F6F72-6A8F-48F3-B722-884EFF27E46D}"/>
    <cellStyle name="20% - アクセント 2 5 8" xfId="3487" xr:uid="{00000000-0005-0000-0000-00009D010000}"/>
    <cellStyle name="20% - アクセント 2 5 8 2" xfId="5764" xr:uid="{B80910B0-C10A-492E-B1FA-6A5C809809EB}"/>
    <cellStyle name="20% - アクセント 2 5 9" xfId="3657" xr:uid="{00000000-0005-0000-0000-00009E010000}"/>
    <cellStyle name="20% - アクセント 2 5 9 2" xfId="5934" xr:uid="{3CC9EBED-911F-4747-BD82-5E6B51753CE0}"/>
    <cellStyle name="20% - アクセント 2 5_J_Financial Statements" xfId="2436" xr:uid="{00000000-0005-0000-0000-00009F010000}"/>
    <cellStyle name="20% - アクセント 2 50" xfId="4402" xr:uid="{AD03DB5F-0DA8-4BC5-97B6-11AE05ECE6D1}"/>
    <cellStyle name="20% - アクセント 2 50 2" xfId="6616" xr:uid="{3B98303A-F216-4EF1-BC6C-1A3D0EB92C23}"/>
    <cellStyle name="20% - アクセント 2 51" xfId="4484" xr:uid="{617749F6-9826-41C2-BFA0-122E7E71B7DF}"/>
    <cellStyle name="20% - アクセント 2 51 2" xfId="6698" xr:uid="{72869DC1-92F4-44E7-9F84-BB878FB93266}"/>
    <cellStyle name="20% - アクセント 2 52" xfId="4477" xr:uid="{E67E0B9C-8D33-4FD9-BBDE-81AEE61F4B32}"/>
    <cellStyle name="20% - アクセント 2 52 2" xfId="6691" xr:uid="{3441A69B-105B-4C44-B7BD-992B6E7D694A}"/>
    <cellStyle name="20% - アクセント 2 53" xfId="4494" xr:uid="{D8853DD9-9F9F-4E8C-BE87-7E090C60701E}"/>
    <cellStyle name="20% - アクセント 2 53 2" xfId="6708" xr:uid="{8D2B1C0E-9838-4FA3-845D-F57CBF95D2D0}"/>
    <cellStyle name="20% - アクセント 2 54" xfId="4507" xr:uid="{00D5D3B5-92EF-42B5-B52B-873650FF2A5E}"/>
    <cellStyle name="20% - アクセント 2 54 2" xfId="6721" xr:uid="{5AAD48BF-37CC-4095-BE73-78C95E9A00CC}"/>
    <cellStyle name="20% - アクセント 2 55" xfId="4520" xr:uid="{F9CDFA57-0712-4E79-B656-F94BBFC296B6}"/>
    <cellStyle name="20% - アクセント 2 55 2" xfId="6734" xr:uid="{E70A2DF5-6986-42E6-A75D-4DE3CAE9DF1D}"/>
    <cellStyle name="20% - アクセント 2 56" xfId="4533" xr:uid="{CB2A41A6-38CC-45E9-BF93-2F418581BF24}"/>
    <cellStyle name="20% - アクセント 2 56 2" xfId="6747" xr:uid="{11E6CD76-DD00-4414-9B82-7078E8977A2A}"/>
    <cellStyle name="20% - アクセント 2 57" xfId="4546" xr:uid="{ABCA99C4-A051-4FB1-8D3C-4DD43F7AA57D}"/>
    <cellStyle name="20% - アクセント 2 57 2" xfId="6760" xr:uid="{61C6FB52-EBBF-4C44-9C7E-0A76DF2641E9}"/>
    <cellStyle name="20% - アクセント 2 58" xfId="4559" xr:uid="{C29B039E-340B-4407-920C-7852129BD6CC}"/>
    <cellStyle name="20% - アクセント 2 58 2" xfId="6773" xr:uid="{C42D49E0-F8A2-4436-9807-64B817C0C101}"/>
    <cellStyle name="20% - アクセント 2 59" xfId="4572" xr:uid="{1196B94A-7E3D-49C9-B1B7-7BC014D45880}"/>
    <cellStyle name="20% - アクセント 2 59 2" xfId="6786" xr:uid="{F5A57071-B28B-44ED-97DF-D736DF6E177B}"/>
    <cellStyle name="20% - アクセント 2 6" xfId="392" xr:uid="{00000000-0005-0000-0000-0000A0010000}"/>
    <cellStyle name="20% - アクセント 2 6 2" xfId="393" xr:uid="{00000000-0005-0000-0000-0000A1010000}"/>
    <cellStyle name="20% - アクセント 2 6 2 2" xfId="394" xr:uid="{00000000-0005-0000-0000-0000A2010000}"/>
    <cellStyle name="20% - アクセント 2 6 2 3" xfId="395" xr:uid="{00000000-0005-0000-0000-0000A3010000}"/>
    <cellStyle name="20% - アクセント 2 6 2 4" xfId="396" xr:uid="{00000000-0005-0000-0000-0000A4010000}"/>
    <cellStyle name="20% - アクセント 2 6 2 5" xfId="2437" xr:uid="{00000000-0005-0000-0000-0000A5010000}"/>
    <cellStyle name="20% - アクセント 2 6 2_J_Financial Statements" xfId="2438" xr:uid="{00000000-0005-0000-0000-0000A6010000}"/>
    <cellStyle name="20% - アクセント 2 6 3" xfId="397" xr:uid="{00000000-0005-0000-0000-0000A7010000}"/>
    <cellStyle name="20% - アクセント 2 6 3 2" xfId="398" xr:uid="{00000000-0005-0000-0000-0000A8010000}"/>
    <cellStyle name="20% - アクセント 2 6 3 3" xfId="399" xr:uid="{00000000-0005-0000-0000-0000A9010000}"/>
    <cellStyle name="20% - アクセント 2 6 3 4" xfId="400" xr:uid="{00000000-0005-0000-0000-0000AA010000}"/>
    <cellStyle name="20% - アクセント 2 6 3 5" xfId="2439" xr:uid="{00000000-0005-0000-0000-0000AB010000}"/>
    <cellStyle name="20% - アクセント 2 6 3_J_Financial Statements" xfId="2440" xr:uid="{00000000-0005-0000-0000-0000AC010000}"/>
    <cellStyle name="20% - アクセント 2 6 4" xfId="401" xr:uid="{00000000-0005-0000-0000-0000AD010000}"/>
    <cellStyle name="20% - アクセント 2 6 5" xfId="402" xr:uid="{00000000-0005-0000-0000-0000AE010000}"/>
    <cellStyle name="20% - アクセント 2 6 6" xfId="403" xr:uid="{00000000-0005-0000-0000-0000AF010000}"/>
    <cellStyle name="20% - アクセント 2 6 7" xfId="2441" xr:uid="{00000000-0005-0000-0000-0000B0010000}"/>
    <cellStyle name="20% - アクセント 2 6_J_Financial Statements" xfId="2442" xr:uid="{00000000-0005-0000-0000-0000B1010000}"/>
    <cellStyle name="20% - アクセント 2 60" xfId="4585" xr:uid="{BB77FADD-84EA-49D6-A65C-205E05285E5F}"/>
    <cellStyle name="20% - アクセント 2 60 2" xfId="6799" xr:uid="{A109AF13-8D4E-4188-9FF8-E5139E5DF0F2}"/>
    <cellStyle name="20% - アクセント 2 61" xfId="4598" xr:uid="{CE8E6819-8432-4CB9-A0E4-A6C1E78D764D}"/>
    <cellStyle name="20% - アクセント 2 61 2" xfId="6812" xr:uid="{B4BC232D-B2F0-4D94-967D-03325A89416A}"/>
    <cellStyle name="20% - アクセント 2 62" xfId="4611" xr:uid="{7CA10DBC-31C5-4ADE-BA5D-B99ECDFF2739}"/>
    <cellStyle name="20% - アクセント 2 62 2" xfId="6825" xr:uid="{D0C21E2F-521A-4574-AD9C-F15E16840C8C}"/>
    <cellStyle name="20% - アクセント 2 63" xfId="4624" xr:uid="{97D20C35-D6DD-41AE-9FDC-2559B694145D}"/>
    <cellStyle name="20% - アクセント 2 63 2" xfId="6838" xr:uid="{8C68D537-9FCD-4B95-BBCF-0CA3807FB3B2}"/>
    <cellStyle name="20% - アクセント 2 64" xfId="4637" xr:uid="{709D0773-86EB-4EBE-8855-6A649AE5C2DF}"/>
    <cellStyle name="20% - アクセント 2 64 2" xfId="6851" xr:uid="{74F7259F-90B9-4BEA-AEAC-77C2FB2EB5BA}"/>
    <cellStyle name="20% - アクセント 2 65" xfId="4650" xr:uid="{01CC7FA7-615D-424D-8182-744DE8BB920B}"/>
    <cellStyle name="20% - アクセント 2 65 2" xfId="6864" xr:uid="{6C7072A3-315C-4302-8B6F-05C9A21D3056}"/>
    <cellStyle name="20% - アクセント 2 66" xfId="4663" xr:uid="{43682EA4-3A76-4EEE-813A-13550E84CD80}"/>
    <cellStyle name="20% - アクセント 2 66 2" xfId="6877" xr:uid="{F8E7A928-3924-44C2-ABE9-69EEAAFD57E8}"/>
    <cellStyle name="20% - アクセント 2 67" xfId="4675" xr:uid="{F2A24111-E4AC-4C25-81C4-1CCDE92963A7}"/>
    <cellStyle name="20% - アクセント 2 67 2" xfId="6889" xr:uid="{8AEAE71E-CB1D-492C-9109-0D893561C530}"/>
    <cellStyle name="20% - アクセント 2 68" xfId="4687" xr:uid="{18F13AD7-6FD6-4CC2-8A5D-2576E5D3FDF0}"/>
    <cellStyle name="20% - アクセント 2 68 2" xfId="6901" xr:uid="{20A9207C-3D54-47AC-97FE-315CAA07FC46}"/>
    <cellStyle name="20% - アクセント 2 69" xfId="4700" xr:uid="{4DE1AF3A-0243-4414-BB68-D54416A95BCF}"/>
    <cellStyle name="20% - アクセント 2 69 2" xfId="6914" xr:uid="{78B506ED-4FFD-4D53-A55C-09161929BD65}"/>
    <cellStyle name="20% - アクセント 2 7" xfId="404" xr:uid="{00000000-0005-0000-0000-0000B2010000}"/>
    <cellStyle name="20% - アクセント 2 7 2" xfId="405" xr:uid="{00000000-0005-0000-0000-0000B3010000}"/>
    <cellStyle name="20% - アクセント 2 7 2 2" xfId="406" xr:uid="{00000000-0005-0000-0000-0000B4010000}"/>
    <cellStyle name="20% - アクセント 2 7 2 3" xfId="407" xr:uid="{00000000-0005-0000-0000-0000B5010000}"/>
    <cellStyle name="20% - アクセント 2 7 2 4" xfId="408" xr:uid="{00000000-0005-0000-0000-0000B6010000}"/>
    <cellStyle name="20% - アクセント 2 7 2 5" xfId="2443" xr:uid="{00000000-0005-0000-0000-0000B7010000}"/>
    <cellStyle name="20% - アクセント 2 7 2_J_Financial Statements" xfId="2444" xr:uid="{00000000-0005-0000-0000-0000B8010000}"/>
    <cellStyle name="20% - アクセント 2 7 3" xfId="409" xr:uid="{00000000-0005-0000-0000-0000B9010000}"/>
    <cellStyle name="20% - アクセント 2 7 3 2" xfId="410" xr:uid="{00000000-0005-0000-0000-0000BA010000}"/>
    <cellStyle name="20% - アクセント 2 7 3 3" xfId="411" xr:uid="{00000000-0005-0000-0000-0000BB010000}"/>
    <cellStyle name="20% - アクセント 2 7 3 4" xfId="412" xr:uid="{00000000-0005-0000-0000-0000BC010000}"/>
    <cellStyle name="20% - アクセント 2 7 3 5" xfId="2445" xr:uid="{00000000-0005-0000-0000-0000BD010000}"/>
    <cellStyle name="20% - アクセント 2 7 3_J_Financial Statements" xfId="2446" xr:uid="{00000000-0005-0000-0000-0000BE010000}"/>
    <cellStyle name="20% - アクセント 2 7 4" xfId="413" xr:uid="{00000000-0005-0000-0000-0000BF010000}"/>
    <cellStyle name="20% - アクセント 2 7 5" xfId="414" xr:uid="{00000000-0005-0000-0000-0000C0010000}"/>
    <cellStyle name="20% - アクセント 2 7 6" xfId="415" xr:uid="{00000000-0005-0000-0000-0000C1010000}"/>
    <cellStyle name="20% - アクセント 2 7 7" xfId="2447" xr:uid="{00000000-0005-0000-0000-0000C2010000}"/>
    <cellStyle name="20% - アクセント 2 7_J_Financial Statements" xfId="2448" xr:uid="{00000000-0005-0000-0000-0000C3010000}"/>
    <cellStyle name="20% - アクセント 2 70" xfId="4729" xr:uid="{BF7625B4-11CC-481D-B57E-49B6E29F6167}"/>
    <cellStyle name="20% - アクセント 2 70 2" xfId="6943" xr:uid="{28969972-A91C-43E9-B395-1653A4276D06}"/>
    <cellStyle name="20% - アクセント 2 71" xfId="4722" xr:uid="{FB5D0039-ACBB-4780-98AF-A1B0B26A7034}"/>
    <cellStyle name="20% - アクセント 2 71 2" xfId="6936" xr:uid="{8EAD56A2-D443-4FEA-8C38-46A8DE98A1B4}"/>
    <cellStyle name="20% - アクセント 2 72" xfId="4739" xr:uid="{171B3B9F-3D45-4BDD-BFDC-A77638EB3B07}"/>
    <cellStyle name="20% - アクセント 2 72 2" xfId="6953" xr:uid="{C8E67F9D-4572-421E-A231-3B0942D3AB66}"/>
    <cellStyle name="20% - アクセント 2 73" xfId="4751" xr:uid="{76C558F6-C856-4279-8B31-D1B4DD912F7D}"/>
    <cellStyle name="20% - アクセント 2 73 2" xfId="6965" xr:uid="{4C04EF17-126E-4B85-826C-892A4DEB803A}"/>
    <cellStyle name="20% - アクセント 2 74" xfId="4780" xr:uid="{A6508FDA-14B4-48D1-9183-CC8F37FD5415}"/>
    <cellStyle name="20% - アクセント 2 74 2" xfId="6994" xr:uid="{48777CB4-55FB-4CC3-AB94-744A805DF055}"/>
    <cellStyle name="20% - アクセント 2 75" xfId="4773" xr:uid="{26043B8C-B067-4F91-B74C-FD18BC9FBEEE}"/>
    <cellStyle name="20% - アクセント 2 75 2" xfId="6987" xr:uid="{FC986F40-0794-49EA-B511-41D6277C731C}"/>
    <cellStyle name="20% - アクセント 2 76" xfId="4806" xr:uid="{43BE9702-C9C1-4804-9821-A2812F737372}"/>
    <cellStyle name="20% - アクセント 2 76 2" xfId="7020" xr:uid="{419E32FE-B023-422A-9CB5-CF66ED5130ED}"/>
    <cellStyle name="20% - アクセント 2 77" xfId="4799" xr:uid="{559F458B-DF1F-4E2A-BF6C-26CEE7452BF2}"/>
    <cellStyle name="20% - アクセント 2 77 2" xfId="7013" xr:uid="{AC8CC61D-9358-4D26-827D-CFB2F2277AFD}"/>
    <cellStyle name="20% - アクセント 2 78" xfId="4816" xr:uid="{D2FAB869-628D-48E5-9367-E47C5D915873}"/>
    <cellStyle name="20% - アクセント 2 78 2" xfId="7030" xr:uid="{7EEC1D55-9503-4EE7-84F8-D8389BECAF9B}"/>
    <cellStyle name="20% - アクセント 2 79" xfId="4829" xr:uid="{882C1655-BC8A-4905-A668-F22734B6768F}"/>
    <cellStyle name="20% - アクセント 2 79 2" xfId="7043" xr:uid="{74270BEE-294A-48C3-A77A-EC5D16827939}"/>
    <cellStyle name="20% - アクセント 2 8" xfId="416" xr:uid="{00000000-0005-0000-0000-0000C4010000}"/>
    <cellStyle name="20% - アクセント 2 8 2" xfId="417" xr:uid="{00000000-0005-0000-0000-0000C5010000}"/>
    <cellStyle name="20% - アクセント 2 8 2 2" xfId="418" xr:uid="{00000000-0005-0000-0000-0000C6010000}"/>
    <cellStyle name="20% - アクセント 2 8 2 3" xfId="419" xr:uid="{00000000-0005-0000-0000-0000C7010000}"/>
    <cellStyle name="20% - アクセント 2 8 2 4" xfId="420" xr:uid="{00000000-0005-0000-0000-0000C8010000}"/>
    <cellStyle name="20% - アクセント 2 8 2 5" xfId="2449" xr:uid="{00000000-0005-0000-0000-0000C9010000}"/>
    <cellStyle name="20% - アクセント 2 8 2_J_Financial Statements" xfId="2450" xr:uid="{00000000-0005-0000-0000-0000CA010000}"/>
    <cellStyle name="20% - アクセント 2 8 3" xfId="421" xr:uid="{00000000-0005-0000-0000-0000CB010000}"/>
    <cellStyle name="20% - アクセント 2 8 3 2" xfId="422" xr:uid="{00000000-0005-0000-0000-0000CC010000}"/>
    <cellStyle name="20% - アクセント 2 8 3 3" xfId="423" xr:uid="{00000000-0005-0000-0000-0000CD010000}"/>
    <cellStyle name="20% - アクセント 2 8 3 4" xfId="424" xr:uid="{00000000-0005-0000-0000-0000CE010000}"/>
    <cellStyle name="20% - アクセント 2 8 3 5" xfId="2451" xr:uid="{00000000-0005-0000-0000-0000CF010000}"/>
    <cellStyle name="20% - アクセント 2 8 3_J_Financial Statements" xfId="2452" xr:uid="{00000000-0005-0000-0000-0000D0010000}"/>
    <cellStyle name="20% - アクセント 2 8 4" xfId="425" xr:uid="{00000000-0005-0000-0000-0000D1010000}"/>
    <cellStyle name="20% - アクセント 2 8 5" xfId="426" xr:uid="{00000000-0005-0000-0000-0000D2010000}"/>
    <cellStyle name="20% - アクセント 2 8 6" xfId="427" xr:uid="{00000000-0005-0000-0000-0000D3010000}"/>
    <cellStyle name="20% - アクセント 2 8 7" xfId="2453" xr:uid="{00000000-0005-0000-0000-0000D4010000}"/>
    <cellStyle name="20% - アクセント 2 8_J_Financial Statements" xfId="2454" xr:uid="{00000000-0005-0000-0000-0000D5010000}"/>
    <cellStyle name="20% - アクセント 2 80" xfId="4842" xr:uid="{DDEF95B3-FA24-4A51-B442-CE257D05F722}"/>
    <cellStyle name="20% - アクセント 2 80 2" xfId="7056" xr:uid="{FE591F86-E474-4F3E-BD79-4D92C4C7DFB7}"/>
    <cellStyle name="20% - アクセント 2 81" xfId="4855" xr:uid="{82BA2932-35D2-48D2-A29A-038FFC26C6BA}"/>
    <cellStyle name="20% - アクセント 2 81 2" xfId="7069" xr:uid="{AAA64AA5-C865-440F-9B4B-1B66DBC91D35}"/>
    <cellStyle name="20% - アクセント 2 82" xfId="4868" xr:uid="{51FDC492-351A-41A3-ABED-4EE157345327}"/>
    <cellStyle name="20% - アクセント 2 82 2" xfId="7082" xr:uid="{56E5AF9C-35FF-489B-9231-439A617CC583}"/>
    <cellStyle name="20% - アクセント 2 83" xfId="4880" xr:uid="{554CAA45-38D2-49B2-A0C0-17A761226223}"/>
    <cellStyle name="20% - アクセント 2 83 2" xfId="7094" xr:uid="{060B3CDA-5158-44F2-B48C-170A25E2F102}"/>
    <cellStyle name="20% - アクセント 2 84" xfId="4892" xr:uid="{D9AB3088-FF8F-4CBB-AEC8-81F2D4EE87BB}"/>
    <cellStyle name="20% - アクセント 2 84 2" xfId="7106" xr:uid="{563FD121-8446-4799-A4FF-2F226411CADE}"/>
    <cellStyle name="20% - アクセント 2 85" xfId="4904" xr:uid="{3966B12F-B99E-45C2-A22A-141AED14C51A}"/>
    <cellStyle name="20% - アクセント 2 85 2" xfId="7118" xr:uid="{4422F3B3-ED3D-4A0C-9E72-E5F6B0CAC045}"/>
    <cellStyle name="20% - アクセント 2 86" xfId="4915" xr:uid="{EE07642D-FBC0-4FB1-A68D-9EF302A210E4}"/>
    <cellStyle name="20% - アクセント 2 86 2" xfId="7129" xr:uid="{DE04B876-BDFB-497D-9538-2A1D5E18DB6B}"/>
    <cellStyle name="20% - アクセント 2 87" xfId="4942" xr:uid="{38676CC0-E86D-45EB-9927-CAD864FF13E0}"/>
    <cellStyle name="20% - アクセント 2 87 2" xfId="7156" xr:uid="{EB72DF3A-59DF-4088-A20D-D8E10CE468D1}"/>
    <cellStyle name="20% - アクセント 2 88" xfId="4935" xr:uid="{402B1680-46F4-446D-A460-C7CBF73492C1}"/>
    <cellStyle name="20% - アクセント 2 88 2" xfId="7149" xr:uid="{ADC10670-F1E7-4866-ADA0-2AA473D665F5}"/>
    <cellStyle name="20% - アクセント 2 89" xfId="4956" xr:uid="{03EE9CF8-3BC5-477E-B17E-DCACF7125268}"/>
    <cellStyle name="20% - アクセント 2 89 2" xfId="7170" xr:uid="{CB0E0CB6-D67F-4E08-8C24-1460B1EF7FE6}"/>
    <cellStyle name="20% - アクセント 2 9" xfId="428" xr:uid="{00000000-0005-0000-0000-0000D6010000}"/>
    <cellStyle name="20% - アクセント 2 9 2" xfId="429" xr:uid="{00000000-0005-0000-0000-0000D7010000}"/>
    <cellStyle name="20% - アクセント 2 9 2 2" xfId="430" xr:uid="{00000000-0005-0000-0000-0000D8010000}"/>
    <cellStyle name="20% - アクセント 2 9 2 3" xfId="431" xr:uid="{00000000-0005-0000-0000-0000D9010000}"/>
    <cellStyle name="20% - アクセント 2 9 2 4" xfId="432" xr:uid="{00000000-0005-0000-0000-0000DA010000}"/>
    <cellStyle name="20% - アクセント 2 9 2 5" xfId="2455" xr:uid="{00000000-0005-0000-0000-0000DB010000}"/>
    <cellStyle name="20% - アクセント 2 9 2_J_Financial Statements" xfId="2456" xr:uid="{00000000-0005-0000-0000-0000DC010000}"/>
    <cellStyle name="20% - アクセント 2 9 3" xfId="433" xr:uid="{00000000-0005-0000-0000-0000DD010000}"/>
    <cellStyle name="20% - アクセント 2 9 3 2" xfId="434" xr:uid="{00000000-0005-0000-0000-0000DE010000}"/>
    <cellStyle name="20% - アクセント 2 9 3 3" xfId="435" xr:uid="{00000000-0005-0000-0000-0000DF010000}"/>
    <cellStyle name="20% - アクセント 2 9 3 4" xfId="436" xr:uid="{00000000-0005-0000-0000-0000E0010000}"/>
    <cellStyle name="20% - アクセント 2 9 3 5" xfId="2457" xr:uid="{00000000-0005-0000-0000-0000E1010000}"/>
    <cellStyle name="20% - アクセント 2 9 3_J_Financial Statements" xfId="2458" xr:uid="{00000000-0005-0000-0000-0000E2010000}"/>
    <cellStyle name="20% - アクセント 2 9 4" xfId="437" xr:uid="{00000000-0005-0000-0000-0000E3010000}"/>
    <cellStyle name="20% - アクセント 2 9 5" xfId="438" xr:uid="{00000000-0005-0000-0000-0000E4010000}"/>
    <cellStyle name="20% - アクセント 2 9 6" xfId="439" xr:uid="{00000000-0005-0000-0000-0000E5010000}"/>
    <cellStyle name="20% - アクセント 2 9 7" xfId="2459" xr:uid="{00000000-0005-0000-0000-0000E6010000}"/>
    <cellStyle name="20% - アクセント 2 9_J_Financial Statements" xfId="2460" xr:uid="{00000000-0005-0000-0000-0000E7010000}"/>
    <cellStyle name="20% - アクセント 2 90" xfId="4968" xr:uid="{34EE1C0B-6921-48CE-A1E8-4A44DDACFEEC}"/>
    <cellStyle name="20% - アクセント 2 90 2" xfId="7182" xr:uid="{EEA0F77C-21A1-4ED7-A7D2-1C76D93B45B0}"/>
    <cellStyle name="20% - アクセント 2 91" xfId="4980" xr:uid="{005FE0B0-F0BD-4035-BFA5-8F6ACBC6EAF4}"/>
    <cellStyle name="20% - アクセント 2 91 2" xfId="7194" xr:uid="{527DB043-6377-4A58-A2F6-271B91D37B0B}"/>
    <cellStyle name="20% - アクセント 2 92" xfId="4993" xr:uid="{3DA63E60-7EC2-445E-87DE-61B630E2B542}"/>
    <cellStyle name="20% - アクセント 2 92 2" xfId="7207" xr:uid="{362083C2-68DD-4FAB-8002-8CB88DDAF79E}"/>
    <cellStyle name="20% - アクセント 2 93" xfId="4975" xr:uid="{1960340E-75E9-47D1-8AA6-082197ABC71A}"/>
    <cellStyle name="20% - アクセント 2 93 2" xfId="7189" xr:uid="{7AAF8E70-7685-45B5-AE84-F7C8E74FF647}"/>
    <cellStyle name="20% - アクセント 2 94" xfId="4945" xr:uid="{968519B0-DFC5-4878-BAD5-6321612BD03A}"/>
    <cellStyle name="20% - アクセント 2 94 2" xfId="7159" xr:uid="{5B7424EC-421A-4486-A312-D9AF1A1B28EC}"/>
    <cellStyle name="20% - アクセント 2 95" xfId="5030" xr:uid="{C922E45C-AB4A-4438-80CB-08F0C41C75F9}"/>
    <cellStyle name="20% - アクセント 2 95 2" xfId="7244" xr:uid="{DEEDC384-601D-4332-B4E2-DA8A1BF2DE42}"/>
    <cellStyle name="20% - アクセント 2 96" xfId="5056" xr:uid="{FFDC9A5E-A7F1-4B81-B3D4-8D048013EFA0}"/>
    <cellStyle name="20% - アクセント 2 96 2" xfId="7270" xr:uid="{369BC1EE-AC5E-40B2-AC71-E4FED83E58FF}"/>
    <cellStyle name="20% - アクセント 2 97" xfId="5050" xr:uid="{915315FE-DFC7-4058-A246-F70C809269D7}"/>
    <cellStyle name="20% - アクセント 2 97 2" xfId="7264" xr:uid="{AC4FD229-A6A1-4BD6-92DE-818E8E71BC7F}"/>
    <cellStyle name="20% - アクセント 2 98" xfId="5065" xr:uid="{F1D5CDC8-BFF4-4269-8778-58C88480A955}"/>
    <cellStyle name="20% - アクセント 2 98 2" xfId="7279" xr:uid="{C7A1F73D-5D05-42B0-8421-707ADD85A88C}"/>
    <cellStyle name="20% - アクセント 2 99" xfId="5097" xr:uid="{E12A06BE-925C-42CB-B00E-88F061DFFCD3}"/>
    <cellStyle name="20% - アクセント 3" xfId="29" builtinId="38" customBuiltin="1"/>
    <cellStyle name="20% - アクセント 3 10" xfId="440" xr:uid="{00000000-0005-0000-0000-0000E9010000}"/>
    <cellStyle name="20% - アクセント 3 10 2" xfId="441" xr:uid="{00000000-0005-0000-0000-0000EA010000}"/>
    <cellStyle name="20% - アクセント 3 10 2 2" xfId="442" xr:uid="{00000000-0005-0000-0000-0000EB010000}"/>
    <cellStyle name="20% - アクセント 3 10 2 3" xfId="443" xr:uid="{00000000-0005-0000-0000-0000EC010000}"/>
    <cellStyle name="20% - アクセント 3 10 2 4" xfId="444" xr:uid="{00000000-0005-0000-0000-0000ED010000}"/>
    <cellStyle name="20% - アクセント 3 10 2 5" xfId="2462" xr:uid="{00000000-0005-0000-0000-0000EE010000}"/>
    <cellStyle name="20% - アクセント 3 10 2_J_Financial Statements" xfId="2463" xr:uid="{00000000-0005-0000-0000-0000EF010000}"/>
    <cellStyle name="20% - アクセント 3 10 3" xfId="445" xr:uid="{00000000-0005-0000-0000-0000F0010000}"/>
    <cellStyle name="20% - アクセント 3 10 3 2" xfId="446" xr:uid="{00000000-0005-0000-0000-0000F1010000}"/>
    <cellStyle name="20% - アクセント 3 10 3 3" xfId="447" xr:uid="{00000000-0005-0000-0000-0000F2010000}"/>
    <cellStyle name="20% - アクセント 3 10 3 4" xfId="448" xr:uid="{00000000-0005-0000-0000-0000F3010000}"/>
    <cellStyle name="20% - アクセント 3 10 3 5" xfId="2464" xr:uid="{00000000-0005-0000-0000-0000F4010000}"/>
    <cellStyle name="20% - アクセント 3 10 3_J_Financial Statements" xfId="2465" xr:uid="{00000000-0005-0000-0000-0000F5010000}"/>
    <cellStyle name="20% - アクセント 3 10 4" xfId="449" xr:uid="{00000000-0005-0000-0000-0000F6010000}"/>
    <cellStyle name="20% - アクセント 3 10 5" xfId="450" xr:uid="{00000000-0005-0000-0000-0000F7010000}"/>
    <cellStyle name="20% - アクセント 3 10 6" xfId="451" xr:uid="{00000000-0005-0000-0000-0000F8010000}"/>
    <cellStyle name="20% - アクセント 3 10 7" xfId="2466" xr:uid="{00000000-0005-0000-0000-0000F9010000}"/>
    <cellStyle name="20% - アクセント 3 10_J_Financial Statements" xfId="2467" xr:uid="{00000000-0005-0000-0000-0000FA010000}"/>
    <cellStyle name="20% - アクセント 3 100" xfId="5301" xr:uid="{076FBD6D-80B9-44CD-9F4D-952B28ED7268}"/>
    <cellStyle name="20% - アクセント 3 101" xfId="7313" xr:uid="{8D4E7930-C6BD-4659-89D0-5F6295E1DA3E}"/>
    <cellStyle name="20% - アクセント 3 102" xfId="7315" xr:uid="{205D55A8-FC6B-4B60-A367-66EF89BEFFA8}"/>
    <cellStyle name="20% - アクセント 3 11" xfId="452" xr:uid="{00000000-0005-0000-0000-0000FB010000}"/>
    <cellStyle name="20% - アクセント 3 11 2" xfId="453" xr:uid="{00000000-0005-0000-0000-0000FC010000}"/>
    <cellStyle name="20% - アクセント 3 11 2 2" xfId="454" xr:uid="{00000000-0005-0000-0000-0000FD010000}"/>
    <cellStyle name="20% - アクセント 3 11 2 3" xfId="455" xr:uid="{00000000-0005-0000-0000-0000FE010000}"/>
    <cellStyle name="20% - アクセント 3 11 2 4" xfId="456" xr:uid="{00000000-0005-0000-0000-0000FF010000}"/>
    <cellStyle name="20% - アクセント 3 11 2 5" xfId="2468" xr:uid="{00000000-0005-0000-0000-000000020000}"/>
    <cellStyle name="20% - アクセント 3 11 2_J_Financial Statements" xfId="2469" xr:uid="{00000000-0005-0000-0000-000001020000}"/>
    <cellStyle name="20% - アクセント 3 11 3" xfId="457" xr:uid="{00000000-0005-0000-0000-000002020000}"/>
    <cellStyle name="20% - アクセント 3 11 3 2" xfId="458" xr:uid="{00000000-0005-0000-0000-000003020000}"/>
    <cellStyle name="20% - アクセント 3 11 3 3" xfId="459" xr:uid="{00000000-0005-0000-0000-000004020000}"/>
    <cellStyle name="20% - アクセント 3 11 3 4" xfId="460" xr:uid="{00000000-0005-0000-0000-000005020000}"/>
    <cellStyle name="20% - アクセント 3 11 3 5" xfId="2470" xr:uid="{00000000-0005-0000-0000-000006020000}"/>
    <cellStyle name="20% - アクセント 3 11 3_J_Financial Statements" xfId="2471" xr:uid="{00000000-0005-0000-0000-000007020000}"/>
    <cellStyle name="20% - アクセント 3 11 4" xfId="461" xr:uid="{00000000-0005-0000-0000-000008020000}"/>
    <cellStyle name="20% - アクセント 3 11 5" xfId="462" xr:uid="{00000000-0005-0000-0000-000009020000}"/>
    <cellStyle name="20% - アクセント 3 11 6" xfId="463" xr:uid="{00000000-0005-0000-0000-00000A020000}"/>
    <cellStyle name="20% - アクセント 3 11 7" xfId="2472" xr:uid="{00000000-0005-0000-0000-00000B020000}"/>
    <cellStyle name="20% - アクセント 3 11_J_Financial Statements" xfId="2473" xr:uid="{00000000-0005-0000-0000-00000C020000}"/>
    <cellStyle name="20% - アクセント 3 12" xfId="2024" xr:uid="{00000000-0005-0000-0000-00000D020000}"/>
    <cellStyle name="20% - アクセント 3 12 2" xfId="2461" xr:uid="{00000000-0005-0000-0000-00000E020000}"/>
    <cellStyle name="20% - アクセント 3 12 3" xfId="3801" xr:uid="{00000000-0005-0000-0000-00000F020000}"/>
    <cellStyle name="20% - アクセント 3 12 3 2" xfId="6078" xr:uid="{C945CD90-6707-41D4-99AA-C97A0BBD64B5}"/>
    <cellStyle name="20% - アクセント 3 12 4" xfId="5321" xr:uid="{34E35B16-F5D9-427B-9357-F9C0AD67B60A}"/>
    <cellStyle name="20% - アクセント 3 13" xfId="2038" xr:uid="{00000000-0005-0000-0000-000010020000}"/>
    <cellStyle name="20% - アクセント 3 13 2" xfId="3815" xr:uid="{00000000-0005-0000-0000-000011020000}"/>
    <cellStyle name="20% - アクセント 3 13 2 2" xfId="6092" xr:uid="{91E5F52B-9D8E-406C-99F8-C77923B20D29}"/>
    <cellStyle name="20% - アクセント 3 13 3" xfId="5335" xr:uid="{073BFA7D-6C15-4411-82C4-E1E5C0DF9415}"/>
    <cellStyle name="20% - アクセント 3 14" xfId="2057" xr:uid="{00000000-0005-0000-0000-000012020000}"/>
    <cellStyle name="20% - アクセント 3 14 2" xfId="3834" xr:uid="{00000000-0005-0000-0000-000013020000}"/>
    <cellStyle name="20% - アクセント 3 14 2 2" xfId="6111" xr:uid="{C9840B92-CB07-4CD0-BE40-4BF333BD5EDC}"/>
    <cellStyle name="20% - アクセント 3 14 3" xfId="5354" xr:uid="{5663A7E8-664B-4094-87C6-AD6B06E48A45}"/>
    <cellStyle name="20% - アクセント 3 15" xfId="2279" xr:uid="{00000000-0005-0000-0000-000014020000}"/>
    <cellStyle name="20% - アクセント 3 15 2" xfId="4037" xr:uid="{00000000-0005-0000-0000-000015020000}"/>
    <cellStyle name="20% - アクセント 3 16" xfId="2302" xr:uid="{00000000-0005-0000-0000-000016020000}"/>
    <cellStyle name="20% - アクセント 3 16 2" xfId="4053" xr:uid="{00000000-0005-0000-0000-000017020000}"/>
    <cellStyle name="20% - アクセント 3 17" xfId="2304" xr:uid="{00000000-0005-0000-0000-000018020000}"/>
    <cellStyle name="20% - アクセント 3 17 2" xfId="4055" xr:uid="{00000000-0005-0000-0000-000019020000}"/>
    <cellStyle name="20% - アクセント 3 18" xfId="2298" xr:uid="{00000000-0005-0000-0000-00001A020000}"/>
    <cellStyle name="20% - アクセント 3 18 2" xfId="4049" xr:uid="{00000000-0005-0000-0000-00001B020000}"/>
    <cellStyle name="20% - アクセント 3 19" xfId="3258" xr:uid="{00000000-0005-0000-0000-00001C020000}"/>
    <cellStyle name="20% - アクセント 3 19 2" xfId="5535" xr:uid="{B17CBD16-049C-4CB0-9B80-F3454AF35792}"/>
    <cellStyle name="20% - アクセント 3 2" xfId="51" xr:uid="{00000000-0005-0000-0000-00001D020000}"/>
    <cellStyle name="20% - アクセント 3 2 2" xfId="465" xr:uid="{00000000-0005-0000-0000-00001E020000}"/>
    <cellStyle name="20% - アクセント 3 2 2 2" xfId="466" xr:uid="{00000000-0005-0000-0000-00001F020000}"/>
    <cellStyle name="20% - アクセント 3 2 2 3" xfId="467" xr:uid="{00000000-0005-0000-0000-000020020000}"/>
    <cellStyle name="20% - アクセント 3 2 2 4" xfId="468" xr:uid="{00000000-0005-0000-0000-000021020000}"/>
    <cellStyle name="20% - アクセント 3 2 2 5" xfId="2475" xr:uid="{00000000-0005-0000-0000-000022020000}"/>
    <cellStyle name="20% - アクセント 3 2 2_J_Financial Statements" xfId="2476" xr:uid="{00000000-0005-0000-0000-000023020000}"/>
    <cellStyle name="20% - アクセント 3 2 3" xfId="469" xr:uid="{00000000-0005-0000-0000-000024020000}"/>
    <cellStyle name="20% - アクセント 3 2 3 2" xfId="470" xr:uid="{00000000-0005-0000-0000-000025020000}"/>
    <cellStyle name="20% - アクセント 3 2 3 3" xfId="471" xr:uid="{00000000-0005-0000-0000-000026020000}"/>
    <cellStyle name="20% - アクセント 3 2 3 4" xfId="472" xr:uid="{00000000-0005-0000-0000-000027020000}"/>
    <cellStyle name="20% - アクセント 3 2 3 5" xfId="2477" xr:uid="{00000000-0005-0000-0000-000028020000}"/>
    <cellStyle name="20% - アクセント 3 2 3_J_Financial Statements" xfId="2478" xr:uid="{00000000-0005-0000-0000-000029020000}"/>
    <cellStyle name="20% - アクセント 3 2 4" xfId="473" xr:uid="{00000000-0005-0000-0000-00002A020000}"/>
    <cellStyle name="20% - アクセント 3 2 5" xfId="474" xr:uid="{00000000-0005-0000-0000-00002B020000}"/>
    <cellStyle name="20% - アクセント 3 2 6" xfId="475" xr:uid="{00000000-0005-0000-0000-00002C020000}"/>
    <cellStyle name="20% - アクセント 3 2 7" xfId="464" xr:uid="{00000000-0005-0000-0000-00002D020000}"/>
    <cellStyle name="20% - アクセント 3 2 7 2" xfId="2147" xr:uid="{00000000-0005-0000-0000-00002E020000}"/>
    <cellStyle name="20% - アクセント 3 2 7 2 2" xfId="3924" xr:uid="{00000000-0005-0000-0000-00002F020000}"/>
    <cellStyle name="20% - アクセント 3 2 7 2 2 2" xfId="6201" xr:uid="{A2519EEB-BB37-4651-BD30-85A4B5462D7B}"/>
    <cellStyle name="20% - アクセント 3 2 7 2 3" xfId="5444" xr:uid="{94385A75-B562-41D7-B87E-469A9B440B1D}"/>
    <cellStyle name="20% - アクセント 3 2 7 3" xfId="2479" xr:uid="{00000000-0005-0000-0000-000030020000}"/>
    <cellStyle name="20% - アクセント 3 2 7 4" xfId="3488" xr:uid="{00000000-0005-0000-0000-000031020000}"/>
    <cellStyle name="20% - アクセント 3 2 7 4 2" xfId="5765" xr:uid="{2D4158D9-5593-423C-9DB4-66EE6C3E7B6B}"/>
    <cellStyle name="20% - アクセント 3 2 7 5" xfId="3664" xr:uid="{00000000-0005-0000-0000-000032020000}"/>
    <cellStyle name="20% - アクセント 3 2 7 5 2" xfId="5941" xr:uid="{49CBC6B2-E2A1-4192-BC6F-C6E6F1F699E8}"/>
    <cellStyle name="20% - アクセント 3 2 7 6" xfId="5196" xr:uid="{64E84ABC-F048-4F29-81A6-8A123D640416}"/>
    <cellStyle name="20% - アクセント 3 2 8" xfId="2474" xr:uid="{00000000-0005-0000-0000-000033020000}"/>
    <cellStyle name="20% - アクセント 3 2_J_Financial Statements" xfId="2480" xr:uid="{00000000-0005-0000-0000-000034020000}"/>
    <cellStyle name="20% - アクセント 3 20" xfId="3244" xr:uid="{00000000-0005-0000-0000-000035020000}"/>
    <cellStyle name="20% - アクセント 3 20 2" xfId="5521" xr:uid="{D2BA4A03-7BEC-45ED-9C13-F581DB4AA025}"/>
    <cellStyle name="20% - アクセント 3 21" xfId="3251" xr:uid="{00000000-0005-0000-0000-000036020000}"/>
    <cellStyle name="20% - アクセント 3 21 2" xfId="5528" xr:uid="{70AEEB42-8560-40CD-90A0-1B37673AD8D7}"/>
    <cellStyle name="20% - アクセント 3 22" xfId="3288" xr:uid="{00000000-0005-0000-0000-000037020000}"/>
    <cellStyle name="20% - アクセント 3 22 2" xfId="5565" xr:uid="{FA9FB5C1-8596-4BB9-9CDF-5088F0F3AD59}"/>
    <cellStyle name="20% - アクセント 3 23" xfId="3279" xr:uid="{00000000-0005-0000-0000-000038020000}"/>
    <cellStyle name="20% - アクセント 3 23 2" xfId="5556" xr:uid="{F3198179-EA6C-4057-A046-34A3B7A0D009}"/>
    <cellStyle name="20% - アクセント 3 24" xfId="3366" xr:uid="{00000000-0005-0000-0000-000039020000}"/>
    <cellStyle name="20% - アクセント 3 24 2" xfId="5643" xr:uid="{B1337D5A-9046-42F3-BB81-4AFAC1D07047}"/>
    <cellStyle name="20% - アクセント 3 25" xfId="3382" xr:uid="{00000000-0005-0000-0000-00003A020000}"/>
    <cellStyle name="20% - アクセント 3 25 2" xfId="5659" xr:uid="{FA9B71E5-AAC0-4064-80C4-A3D3278C1231}"/>
    <cellStyle name="20% - アクセント 3 26" xfId="3395" xr:uid="{00000000-0005-0000-0000-00003B020000}"/>
    <cellStyle name="20% - アクセント 3 26 2" xfId="5672" xr:uid="{AE867679-8624-42D2-BEE1-8CB6B2355584}"/>
    <cellStyle name="20% - アクセント 3 27" xfId="3554" xr:uid="{00000000-0005-0000-0000-00003C020000}"/>
    <cellStyle name="20% - アクセント 3 27 2" xfId="5831" xr:uid="{9419B1F4-91CE-44F0-88CC-2E6493D0FA1D}"/>
    <cellStyle name="20% - アクセント 3 28" xfId="3777" xr:uid="{00000000-0005-0000-0000-00003D020000}"/>
    <cellStyle name="20% - アクセント 3 28 2" xfId="6054" xr:uid="{CE4D2FE9-34F4-4986-AF6B-84AE83F8C0B4}"/>
    <cellStyle name="20% - アクセント 3 29" xfId="3683" xr:uid="{00000000-0005-0000-0000-00003E020000}"/>
    <cellStyle name="20% - アクセント 3 29 2" xfId="5960" xr:uid="{8AFDE806-BBFC-4535-973D-117466CF43BF}"/>
    <cellStyle name="20% - アクセント 3 3" xfId="127" xr:uid="{00000000-0005-0000-0000-00003F020000}"/>
    <cellStyle name="20% - アクセント 3 3 10" xfId="3575" xr:uid="{00000000-0005-0000-0000-000040020000}"/>
    <cellStyle name="20% - アクセント 3 3 10 2" xfId="5852" xr:uid="{6CE657A1-4E4A-4DEE-8DA8-DB7DD7F99467}"/>
    <cellStyle name="20% - アクセント 3 3 11" xfId="5118" xr:uid="{A287CC06-6C6C-4C97-A274-35901E5DA236}"/>
    <cellStyle name="20% - アクセント 3 3 2" xfId="477" xr:uid="{00000000-0005-0000-0000-000041020000}"/>
    <cellStyle name="20% - アクセント 3 3 2 2" xfId="478" xr:uid="{00000000-0005-0000-0000-000042020000}"/>
    <cellStyle name="20% - アクセント 3 3 2 3" xfId="479" xr:uid="{00000000-0005-0000-0000-000043020000}"/>
    <cellStyle name="20% - アクセント 3 3 2 4" xfId="480" xr:uid="{00000000-0005-0000-0000-000044020000}"/>
    <cellStyle name="20% - アクセント 3 3 2 5" xfId="2481" xr:uid="{00000000-0005-0000-0000-000045020000}"/>
    <cellStyle name="20% - アクセント 3 3 2_J_Financial Statements" xfId="2482" xr:uid="{00000000-0005-0000-0000-000046020000}"/>
    <cellStyle name="20% - アクセント 3 3 3" xfId="481" xr:uid="{00000000-0005-0000-0000-000047020000}"/>
    <cellStyle name="20% - アクセント 3 3 3 2" xfId="482" xr:uid="{00000000-0005-0000-0000-000048020000}"/>
    <cellStyle name="20% - アクセント 3 3 3 3" xfId="483" xr:uid="{00000000-0005-0000-0000-000049020000}"/>
    <cellStyle name="20% - アクセント 3 3 3 4" xfId="484" xr:uid="{00000000-0005-0000-0000-00004A020000}"/>
    <cellStyle name="20% - アクセント 3 3 3 5" xfId="2483" xr:uid="{00000000-0005-0000-0000-00004B020000}"/>
    <cellStyle name="20% - アクセント 3 3 3_J_Financial Statements" xfId="2484" xr:uid="{00000000-0005-0000-0000-00004C020000}"/>
    <cellStyle name="20% - アクセント 3 3 4" xfId="485" xr:uid="{00000000-0005-0000-0000-00004D020000}"/>
    <cellStyle name="20% - アクセント 3 3 5" xfId="486" xr:uid="{00000000-0005-0000-0000-00004E020000}"/>
    <cellStyle name="20% - アクセント 3 3 6" xfId="487" xr:uid="{00000000-0005-0000-0000-00004F020000}"/>
    <cellStyle name="20% - アクセント 3 3 7" xfId="476" xr:uid="{00000000-0005-0000-0000-000050020000}"/>
    <cellStyle name="20% - アクセント 3 3 7 2" xfId="2148" xr:uid="{00000000-0005-0000-0000-000051020000}"/>
    <cellStyle name="20% - アクセント 3 3 7 2 2" xfId="3925" xr:uid="{00000000-0005-0000-0000-000052020000}"/>
    <cellStyle name="20% - アクセント 3 3 7 2 2 2" xfId="6202" xr:uid="{118FA4F8-D230-4DE9-90BE-587262EC2BD2}"/>
    <cellStyle name="20% - アクセント 3 3 7 2 3" xfId="5445" xr:uid="{448281C8-22EF-409A-9087-4ADB35CF39AD}"/>
    <cellStyle name="20% - アクセント 3 3 7 3" xfId="2485" xr:uid="{00000000-0005-0000-0000-000053020000}"/>
    <cellStyle name="20% - アクセント 3 3 7 4" xfId="3489" xr:uid="{00000000-0005-0000-0000-000054020000}"/>
    <cellStyle name="20% - アクセント 3 3 7 4 2" xfId="5766" xr:uid="{9C98EC7E-22A1-4B7E-8239-71BCE9A51C92}"/>
    <cellStyle name="20% - アクセント 3 3 7 5" xfId="3665" xr:uid="{00000000-0005-0000-0000-000055020000}"/>
    <cellStyle name="20% - アクセント 3 3 7 5 2" xfId="5942" xr:uid="{22EBD9FC-A067-4634-A075-009625AD754E}"/>
    <cellStyle name="20% - アクセント 3 3 7 6" xfId="5197" xr:uid="{82EC436E-D5A3-4439-9A0B-0E4E920237E1}"/>
    <cellStyle name="20% - アクセント 3 3 8" xfId="2074" xr:uid="{00000000-0005-0000-0000-000056020000}"/>
    <cellStyle name="20% - アクセント 3 3 8 2" xfId="3851" xr:uid="{00000000-0005-0000-0000-000057020000}"/>
    <cellStyle name="20% - アクセント 3 3 8 2 2" xfId="6128" xr:uid="{D3BCE0B3-CE94-4EFE-9342-BB7BD1A0B9CA}"/>
    <cellStyle name="20% - アクセント 3 3 8 3" xfId="5371" xr:uid="{B40CA7A5-E76C-414F-BC77-73981EF0FAB4}"/>
    <cellStyle name="20% - アクセント 3 3 9" xfId="3412" xr:uid="{00000000-0005-0000-0000-000058020000}"/>
    <cellStyle name="20% - アクセント 3 3 9 2" xfId="5689" xr:uid="{8ABD83E1-F142-4DFB-9F3E-87143E46FF55}"/>
    <cellStyle name="20% - アクセント 3 3_J_Financial Statements" xfId="2486" xr:uid="{00000000-0005-0000-0000-000059020000}"/>
    <cellStyle name="20% - アクセント 3 30" xfId="3735" xr:uid="{00000000-0005-0000-0000-00005A020000}"/>
    <cellStyle name="20% - アクセント 3 30 2" xfId="6012" xr:uid="{8FAE8D3D-D17A-414A-A775-C642EAE235B1}"/>
    <cellStyle name="20% - アクセント 3 31" xfId="4093" xr:uid="{00000000-0005-0000-0000-00005B020000}"/>
    <cellStyle name="20% - アクセント 3 31 2" xfId="6321" xr:uid="{64DB9EEA-BC15-4FC6-B566-01BE37E8BF57}"/>
    <cellStyle name="20% - アクセント 3 32" xfId="4238" xr:uid="{00000000-0005-0000-0000-00005C020000}"/>
    <cellStyle name="20% - アクセント 3 32 2" xfId="6466" xr:uid="{F1B17989-D5DA-4C21-9FCC-1B377086FAAE}"/>
    <cellStyle name="20% - アクセント 3 33" xfId="4236" xr:uid="{00000000-0005-0000-0000-00005D020000}"/>
    <cellStyle name="20% - アクセント 3 33 2" xfId="6464" xr:uid="{F2AF278C-A214-417D-B524-5784B78E623B}"/>
    <cellStyle name="20% - アクセント 3 34" xfId="4104" xr:uid="{00000000-0005-0000-0000-00005E020000}"/>
    <cellStyle name="20% - アクセント 3 34 2" xfId="6332" xr:uid="{C363BFB2-6DB4-4D00-B8CD-F1C3A5B8C228}"/>
    <cellStyle name="20% - アクセント 3 35" xfId="3750" xr:uid="{00000000-0005-0000-0000-00005F020000}"/>
    <cellStyle name="20% - アクセント 3 35 2" xfId="6027" xr:uid="{83A8DCDA-AAAF-4B6D-B698-EC15CB6E3C01}"/>
    <cellStyle name="20% - アクセント 3 36" xfId="4250" xr:uid="{00000000-0005-0000-0000-000060020000}"/>
    <cellStyle name="20% - アクセント 3 36 2" xfId="6478" xr:uid="{44E5353A-CD27-44D3-8EAC-0A9DED98BAEF}"/>
    <cellStyle name="20% - アクセント 3 37" xfId="3658" xr:uid="{00000000-0005-0000-0000-000061020000}"/>
    <cellStyle name="20% - アクセント 3 37 2" xfId="5935" xr:uid="{E2714F8E-716F-48FA-A47D-1DCF88C4936D}"/>
    <cellStyle name="20% - アクセント 3 38" xfId="4300" xr:uid="{A710E6EE-31A6-408A-89E1-D4038ECCF822}"/>
    <cellStyle name="20% - アクセント 3 38 2" xfId="6514" xr:uid="{697ECDE7-554A-411F-BD35-89BF3A3E2536}"/>
    <cellStyle name="20% - アクセント 3 39" xfId="4323" xr:uid="{EDEB3920-93E8-45F6-8D08-01531547442C}"/>
    <cellStyle name="20% - アクセント 3 39 2" xfId="6537" xr:uid="{78C946E2-BECD-4D72-A463-A4A09FB08302}"/>
    <cellStyle name="20% - アクセント 3 4" xfId="189" xr:uid="{00000000-0005-0000-0000-000062020000}"/>
    <cellStyle name="20% - アクセント 3 4 10" xfId="3632" xr:uid="{00000000-0005-0000-0000-000063020000}"/>
    <cellStyle name="20% - アクセント 3 4 10 2" xfId="5909" xr:uid="{9EDA5F2D-8C46-459B-9609-110DC09A8D4D}"/>
    <cellStyle name="20% - アクセント 3 4 11" xfId="5177" xr:uid="{94709B8C-C87B-47E1-A3E4-91B8893A1FBF}"/>
    <cellStyle name="20% - アクセント 3 4 2" xfId="489" xr:uid="{00000000-0005-0000-0000-000064020000}"/>
    <cellStyle name="20% - アクセント 3 4 2 2" xfId="490" xr:uid="{00000000-0005-0000-0000-000065020000}"/>
    <cellStyle name="20% - アクセント 3 4 2 3" xfId="491" xr:uid="{00000000-0005-0000-0000-000066020000}"/>
    <cellStyle name="20% - アクセント 3 4 2 4" xfId="492" xr:uid="{00000000-0005-0000-0000-000067020000}"/>
    <cellStyle name="20% - アクセント 3 4 2 5" xfId="2487" xr:uid="{00000000-0005-0000-0000-000068020000}"/>
    <cellStyle name="20% - アクセント 3 4 2_J_Financial Statements" xfId="2488" xr:uid="{00000000-0005-0000-0000-000069020000}"/>
    <cellStyle name="20% - アクセント 3 4 3" xfId="493" xr:uid="{00000000-0005-0000-0000-00006A020000}"/>
    <cellStyle name="20% - アクセント 3 4 3 2" xfId="494" xr:uid="{00000000-0005-0000-0000-00006B020000}"/>
    <cellStyle name="20% - アクセント 3 4 3 3" xfId="495" xr:uid="{00000000-0005-0000-0000-00006C020000}"/>
    <cellStyle name="20% - アクセント 3 4 3 4" xfId="496" xr:uid="{00000000-0005-0000-0000-00006D020000}"/>
    <cellStyle name="20% - アクセント 3 4 3 5" xfId="2489" xr:uid="{00000000-0005-0000-0000-00006E020000}"/>
    <cellStyle name="20% - アクセント 3 4 3_J_Financial Statements" xfId="2490" xr:uid="{00000000-0005-0000-0000-00006F020000}"/>
    <cellStyle name="20% - アクセント 3 4 4" xfId="497" xr:uid="{00000000-0005-0000-0000-000070020000}"/>
    <cellStyle name="20% - アクセント 3 4 5" xfId="498" xr:uid="{00000000-0005-0000-0000-000071020000}"/>
    <cellStyle name="20% - アクセント 3 4 6" xfId="499" xr:uid="{00000000-0005-0000-0000-000072020000}"/>
    <cellStyle name="20% - アクセント 3 4 7" xfId="488" xr:uid="{00000000-0005-0000-0000-000073020000}"/>
    <cellStyle name="20% - アクセント 3 4 7 2" xfId="2149" xr:uid="{00000000-0005-0000-0000-000074020000}"/>
    <cellStyle name="20% - アクセント 3 4 7 2 2" xfId="3926" xr:uid="{00000000-0005-0000-0000-000075020000}"/>
    <cellStyle name="20% - アクセント 3 4 7 2 2 2" xfId="6203" xr:uid="{AA278EB4-349B-4849-A151-9A33E0FF9AAF}"/>
    <cellStyle name="20% - アクセント 3 4 7 2 3" xfId="5446" xr:uid="{5C06650D-0349-45D6-BECF-0CDDBF72CF3D}"/>
    <cellStyle name="20% - アクセント 3 4 7 3" xfId="2491" xr:uid="{00000000-0005-0000-0000-000076020000}"/>
    <cellStyle name="20% - アクセント 3 4 7 4" xfId="3490" xr:uid="{00000000-0005-0000-0000-000077020000}"/>
    <cellStyle name="20% - アクセント 3 4 7 4 2" xfId="5767" xr:uid="{A27658B2-9650-47B7-8C4D-59AA17C24436}"/>
    <cellStyle name="20% - アクセント 3 4 7 5" xfId="3667" xr:uid="{00000000-0005-0000-0000-000078020000}"/>
    <cellStyle name="20% - アクセント 3 4 7 5 2" xfId="5944" xr:uid="{EE095F31-3DC9-4CDE-8266-9EDA692F87FB}"/>
    <cellStyle name="20% - アクセント 3 4 7 6" xfId="5198" xr:uid="{63453E4F-292A-4663-B71A-B1F1A931C49E}"/>
    <cellStyle name="20% - アクセント 3 4 8" xfId="2128" xr:uid="{00000000-0005-0000-0000-000079020000}"/>
    <cellStyle name="20% - アクセント 3 4 8 2" xfId="3905" xr:uid="{00000000-0005-0000-0000-00007A020000}"/>
    <cellStyle name="20% - アクセント 3 4 8 2 2" xfId="6182" xr:uid="{7C89E41E-E26F-4B63-9C07-5C9BD0E1D00D}"/>
    <cellStyle name="20% - アクセント 3 4 8 3" xfId="5425" xr:uid="{6DCDDBD4-2938-4114-B92A-02E1FF13E9BD}"/>
    <cellStyle name="20% - アクセント 3 4 9" xfId="3469" xr:uid="{00000000-0005-0000-0000-00007B020000}"/>
    <cellStyle name="20% - アクセント 3 4 9 2" xfId="5746" xr:uid="{5EC773A1-0A72-42B6-A033-C10D2668C7EE}"/>
    <cellStyle name="20% - アクセント 3 4_J_Financial Statements" xfId="2492" xr:uid="{00000000-0005-0000-0000-00007C020000}"/>
    <cellStyle name="20% - アクセント 3 40" xfId="4317" xr:uid="{C45633D3-EBD2-45D8-B0F1-F352F6EE2BB0}"/>
    <cellStyle name="20% - アクセント 3 40 2" xfId="6531" xr:uid="{7FC7718D-5A10-4FBB-A145-F749AD05ECBE}"/>
    <cellStyle name="20% - アクセント 3 41" xfId="4325" xr:uid="{725A1B36-3840-4797-B517-4A931538287B}"/>
    <cellStyle name="20% - アクセント 3 41 2" xfId="6539" xr:uid="{5A058A2B-2F3D-4D79-A792-F7F2A513EE68}"/>
    <cellStyle name="20% - アクセント 3 42" xfId="4352" xr:uid="{3701E86E-012A-49E6-B5DE-1ADF4B34C816}"/>
    <cellStyle name="20% - アクセント 3 42 2" xfId="6566" xr:uid="{AE8342D5-A7BC-43A6-8CB8-5764D298AF6B}"/>
    <cellStyle name="20% - アクセント 3 43" xfId="4336" xr:uid="{40E9C65B-6EFC-4239-ADF5-2FFB45D75F9C}"/>
    <cellStyle name="20% - アクセント 3 43 2" xfId="6550" xr:uid="{06D78267-22EF-47FC-9EDB-9BB422F61F2A}"/>
    <cellStyle name="20% - アクセント 3 44" xfId="4339" xr:uid="{60D1A45B-563C-448B-8425-DBEA076AA305}"/>
    <cellStyle name="20% - アクセント 3 44 2" xfId="6553" xr:uid="{845B1336-D33C-4AD1-84CF-5D59DAA05EB6}"/>
    <cellStyle name="20% - アクセント 3 45" xfId="4369" xr:uid="{E1F1A2C6-0A33-410C-A9D2-531F00276CB9}"/>
    <cellStyle name="20% - アクセント 3 45 2" xfId="6583" xr:uid="{9DC09034-29BF-4E3B-8A59-1171E182FAD1}"/>
    <cellStyle name="20% - アクセント 3 46" xfId="4404" xr:uid="{0B3D50FD-BFFD-4CC8-A709-C10B84BC4FD4}"/>
    <cellStyle name="20% - アクセント 3 46 2" xfId="6618" xr:uid="{7095DC1C-4587-459F-8476-A0185F75C026}"/>
    <cellStyle name="20% - アクセント 3 47" xfId="4387" xr:uid="{D53D32BD-CC27-4176-AA8C-BBB4253E1D96}"/>
    <cellStyle name="20% - アクセント 3 47 2" xfId="6601" xr:uid="{62412F5D-C6AB-4E42-A942-353CEFB560F7}"/>
    <cellStyle name="20% - アクセント 3 48" xfId="4386" xr:uid="{0A08EB2E-18D2-4983-A2C9-1A4767D39C3E}"/>
    <cellStyle name="20% - アクセント 3 48 2" xfId="6600" xr:uid="{32C3A668-6483-4C97-918A-C52502CF37F1}"/>
    <cellStyle name="20% - アクセント 3 49" xfId="4457" xr:uid="{6A1670B2-8626-48D8-859C-5D55E191EB94}"/>
    <cellStyle name="20% - アクセント 3 49 2" xfId="6671" xr:uid="{51868ADA-572B-4466-83E4-87EEB7BB5B01}"/>
    <cellStyle name="20% - アクセント 3 5" xfId="500" xr:uid="{00000000-0005-0000-0000-00007D020000}"/>
    <cellStyle name="20% - アクセント 3 5 10" xfId="3748" xr:uid="{00000000-0005-0000-0000-00007E020000}"/>
    <cellStyle name="20% - アクセント 3 5 10 2" xfId="6025" xr:uid="{36ABFA55-E4A0-4903-B662-C3CA8396E36E}"/>
    <cellStyle name="20% - アクセント 3 5 11" xfId="5199" xr:uid="{60C901BA-38D6-44C6-911B-19D37D364396}"/>
    <cellStyle name="20% - アクセント 3 5 2" xfId="501" xr:uid="{00000000-0005-0000-0000-00007F020000}"/>
    <cellStyle name="20% - アクセント 3 5 2 2" xfId="502" xr:uid="{00000000-0005-0000-0000-000080020000}"/>
    <cellStyle name="20% - アクセント 3 5 2 3" xfId="503" xr:uid="{00000000-0005-0000-0000-000081020000}"/>
    <cellStyle name="20% - アクセント 3 5 2 4" xfId="504" xr:uid="{00000000-0005-0000-0000-000082020000}"/>
    <cellStyle name="20% - アクセント 3 5 2 5" xfId="2493" xr:uid="{00000000-0005-0000-0000-000083020000}"/>
    <cellStyle name="20% - アクセント 3 5 2_J_Financial Statements" xfId="2494" xr:uid="{00000000-0005-0000-0000-000084020000}"/>
    <cellStyle name="20% - アクセント 3 5 3" xfId="505" xr:uid="{00000000-0005-0000-0000-000085020000}"/>
    <cellStyle name="20% - アクセント 3 5 3 2" xfId="506" xr:uid="{00000000-0005-0000-0000-000086020000}"/>
    <cellStyle name="20% - アクセント 3 5 3 3" xfId="507" xr:uid="{00000000-0005-0000-0000-000087020000}"/>
    <cellStyle name="20% - アクセント 3 5 3 4" xfId="508" xr:uid="{00000000-0005-0000-0000-000088020000}"/>
    <cellStyle name="20% - アクセント 3 5 3 5" xfId="2495" xr:uid="{00000000-0005-0000-0000-000089020000}"/>
    <cellStyle name="20% - アクセント 3 5 3_J_Financial Statements" xfId="2496" xr:uid="{00000000-0005-0000-0000-00008A020000}"/>
    <cellStyle name="20% - アクセント 3 5 4" xfId="509" xr:uid="{00000000-0005-0000-0000-00008B020000}"/>
    <cellStyle name="20% - アクセント 3 5 5" xfId="510" xr:uid="{00000000-0005-0000-0000-00008C020000}"/>
    <cellStyle name="20% - アクセント 3 5 6" xfId="511" xr:uid="{00000000-0005-0000-0000-00008D020000}"/>
    <cellStyle name="20% - アクセント 3 5 7" xfId="2150" xr:uid="{00000000-0005-0000-0000-00008E020000}"/>
    <cellStyle name="20% - アクセント 3 5 7 2" xfId="2497" xr:uid="{00000000-0005-0000-0000-00008F020000}"/>
    <cellStyle name="20% - アクセント 3 5 7 3" xfId="3927" xr:uid="{00000000-0005-0000-0000-000090020000}"/>
    <cellStyle name="20% - アクセント 3 5 7 3 2" xfId="6204" xr:uid="{F5B6944C-1602-4C2A-8435-2BD1ABDA1A1B}"/>
    <cellStyle name="20% - アクセント 3 5 7 4" xfId="5447" xr:uid="{106F1EF2-BD10-4219-8BCB-AB6ACDA3585A}"/>
    <cellStyle name="20% - アクセント 3 5 8" xfId="3491" xr:uid="{00000000-0005-0000-0000-000091020000}"/>
    <cellStyle name="20% - アクセント 3 5 8 2" xfId="5768" xr:uid="{CFD126DD-9447-4F9D-9618-2A679B6CA75E}"/>
    <cellStyle name="20% - アクセント 3 5 9" xfId="3668" xr:uid="{00000000-0005-0000-0000-000092020000}"/>
    <cellStyle name="20% - アクセント 3 5 9 2" xfId="5945" xr:uid="{996D88A7-B302-4DE9-AB1C-618E87F942CF}"/>
    <cellStyle name="20% - アクセント 3 5_J_Financial Statements" xfId="2498" xr:uid="{00000000-0005-0000-0000-000093020000}"/>
    <cellStyle name="20% - アクセント 3 50" xfId="4459" xr:uid="{46E28293-CB89-49DB-8169-5013B3E21B1F}"/>
    <cellStyle name="20% - アクセント 3 50 2" xfId="6673" xr:uid="{DFFFB7EE-4FF1-486E-AB73-868D4411B048}"/>
    <cellStyle name="20% - アクセント 3 51" xfId="4467" xr:uid="{B015F3E1-CF55-4A38-B7AE-26F4A9A68606}"/>
    <cellStyle name="20% - アクセント 3 51 2" xfId="6681" xr:uid="{02E081F3-D550-44F2-B07C-3F25835660AD}"/>
    <cellStyle name="20% - アクセント 3 52" xfId="4485" xr:uid="{71C5ECE8-B96E-45C7-AB0E-CE80D789544A}"/>
    <cellStyle name="20% - アクセント 3 52 2" xfId="6699" xr:uid="{2542A2BF-E735-49E4-A3AD-840234CAB9E8}"/>
    <cellStyle name="20% - アクセント 3 53" xfId="4446" xr:uid="{E44529CC-D826-4D19-95AC-F14B2B14DC93}"/>
    <cellStyle name="20% - アクセント 3 53 2" xfId="6660" xr:uid="{0478EB4F-A845-4AFF-8A5B-A2EBDA763DBD}"/>
    <cellStyle name="20% - アクセント 3 54" xfId="4450" xr:uid="{CDD56CC6-258B-468E-9640-4867FF3DEA2C}"/>
    <cellStyle name="20% - アクセント 3 54 2" xfId="6664" xr:uid="{5AAB29DA-2BB7-43E5-8920-29D703D4415D}"/>
    <cellStyle name="20% - アクセント 3 55" xfId="4489" xr:uid="{F2E04F89-44D3-4282-81E7-CD2962D98EFD}"/>
    <cellStyle name="20% - アクセント 3 55 2" xfId="6703" xr:uid="{15089AD5-EA90-45B4-8397-73D93BED7390}"/>
    <cellStyle name="20% - アクセント 3 56" xfId="4502" xr:uid="{39F45CE1-8EE3-4A10-A35D-15F26134ABB9}"/>
    <cellStyle name="20% - アクセント 3 56 2" xfId="6716" xr:uid="{6EEF514D-0E54-4D6E-AB18-B604B4A1F57E}"/>
    <cellStyle name="20% - アクセント 3 57" xfId="4515" xr:uid="{FB20653E-9720-4CA7-AC03-CB7733C2AAC5}"/>
    <cellStyle name="20% - アクセント 3 57 2" xfId="6729" xr:uid="{8CFA87FF-2CC3-471C-A791-7B5F10E886C7}"/>
    <cellStyle name="20% - アクセント 3 58" xfId="4528" xr:uid="{E5858EA8-233E-4717-AF34-4DEEFF1B006E}"/>
    <cellStyle name="20% - アクセント 3 58 2" xfId="6742" xr:uid="{489BA694-36BB-4203-BB58-D9CDD14DBCA7}"/>
    <cellStyle name="20% - アクセント 3 59" xfId="4541" xr:uid="{2F402427-4618-486E-9200-182F11463EA9}"/>
    <cellStyle name="20% - アクセント 3 59 2" xfId="6755" xr:uid="{F7F385BD-7002-403E-9E22-4009B25D9B7D}"/>
    <cellStyle name="20% - アクセント 3 6" xfId="512" xr:uid="{00000000-0005-0000-0000-000094020000}"/>
    <cellStyle name="20% - アクセント 3 6 2" xfId="513" xr:uid="{00000000-0005-0000-0000-000095020000}"/>
    <cellStyle name="20% - アクセント 3 6 2 2" xfId="514" xr:uid="{00000000-0005-0000-0000-000096020000}"/>
    <cellStyle name="20% - アクセント 3 6 2 3" xfId="515" xr:uid="{00000000-0005-0000-0000-000097020000}"/>
    <cellStyle name="20% - アクセント 3 6 2 4" xfId="516" xr:uid="{00000000-0005-0000-0000-000098020000}"/>
    <cellStyle name="20% - アクセント 3 6 2 5" xfId="2499" xr:uid="{00000000-0005-0000-0000-000099020000}"/>
    <cellStyle name="20% - アクセント 3 6 2_J_Financial Statements" xfId="2500" xr:uid="{00000000-0005-0000-0000-00009A020000}"/>
    <cellStyle name="20% - アクセント 3 6 3" xfId="517" xr:uid="{00000000-0005-0000-0000-00009B020000}"/>
    <cellStyle name="20% - アクセント 3 6 3 2" xfId="518" xr:uid="{00000000-0005-0000-0000-00009C020000}"/>
    <cellStyle name="20% - アクセント 3 6 3 3" xfId="519" xr:uid="{00000000-0005-0000-0000-00009D020000}"/>
    <cellStyle name="20% - アクセント 3 6 3 4" xfId="520" xr:uid="{00000000-0005-0000-0000-00009E020000}"/>
    <cellStyle name="20% - アクセント 3 6 3 5" xfId="2501" xr:uid="{00000000-0005-0000-0000-00009F020000}"/>
    <cellStyle name="20% - アクセント 3 6 3_J_Financial Statements" xfId="2502" xr:uid="{00000000-0005-0000-0000-0000A0020000}"/>
    <cellStyle name="20% - アクセント 3 6 4" xfId="521" xr:uid="{00000000-0005-0000-0000-0000A1020000}"/>
    <cellStyle name="20% - アクセント 3 6 5" xfId="522" xr:uid="{00000000-0005-0000-0000-0000A2020000}"/>
    <cellStyle name="20% - アクセント 3 6 6" xfId="523" xr:uid="{00000000-0005-0000-0000-0000A3020000}"/>
    <cellStyle name="20% - アクセント 3 6 7" xfId="2503" xr:uid="{00000000-0005-0000-0000-0000A4020000}"/>
    <cellStyle name="20% - アクセント 3 6_J_Financial Statements" xfId="2504" xr:uid="{00000000-0005-0000-0000-0000A5020000}"/>
    <cellStyle name="20% - アクセント 3 60" xfId="4554" xr:uid="{95C565DF-0F59-4AB8-AAB7-229E5B21E0DF}"/>
    <cellStyle name="20% - アクセント 3 60 2" xfId="6768" xr:uid="{A727696E-C78E-4F47-BC2C-F836EEAAF6B6}"/>
    <cellStyle name="20% - アクセント 3 61" xfId="4567" xr:uid="{91D9E821-D5F0-4CAA-B533-F753EB0FBF68}"/>
    <cellStyle name="20% - アクセント 3 61 2" xfId="6781" xr:uid="{FF6AB78C-675E-44EA-8BF3-ED741ED6AD16}"/>
    <cellStyle name="20% - アクセント 3 62" xfId="4580" xr:uid="{301F273C-1DA6-4649-8152-FFCF6758B53E}"/>
    <cellStyle name="20% - アクセント 3 62 2" xfId="6794" xr:uid="{3657AECE-6528-4710-A21A-91CDEBBE2B78}"/>
    <cellStyle name="20% - アクセント 3 63" xfId="4593" xr:uid="{F399FFD1-B21F-4D72-A6A7-C6791636E72A}"/>
    <cellStyle name="20% - アクセント 3 63 2" xfId="6807" xr:uid="{4187BBB1-37BB-4416-8F3E-09922A6F9617}"/>
    <cellStyle name="20% - アクセント 3 64" xfId="4606" xr:uid="{5FF94F27-759D-4641-8C6F-DD8D33814132}"/>
    <cellStyle name="20% - アクセント 3 64 2" xfId="6820" xr:uid="{3CB19A29-35B1-4B86-BF2F-E353E9741F30}"/>
    <cellStyle name="20% - アクセント 3 65" xfId="4619" xr:uid="{04BB1011-8E6F-4B7E-A1E8-28BE4DF84DD6}"/>
    <cellStyle name="20% - アクセント 3 65 2" xfId="6833" xr:uid="{ADB825BC-80FF-4E67-A70E-AB53C8C72CC3}"/>
    <cellStyle name="20% - アクセント 3 66" xfId="4632" xr:uid="{7986D1EC-177A-4AB4-9558-D45ED724EE7F}"/>
    <cellStyle name="20% - アクセント 3 66 2" xfId="6846" xr:uid="{AC9C4A41-557E-4E5D-93D9-ACBFC6F17929}"/>
    <cellStyle name="20% - アクセント 3 67" xfId="4645" xr:uid="{1FDBC9C3-764C-4847-9BDF-5ECCE38FB9E8}"/>
    <cellStyle name="20% - アクセント 3 67 2" xfId="6859" xr:uid="{3F9B6767-3D15-47C7-880A-CCA5CFFFA8EF}"/>
    <cellStyle name="20% - アクセント 3 68" xfId="4658" xr:uid="{21119A07-89FE-443C-8200-620311BA7AD5}"/>
    <cellStyle name="20% - アクセント 3 68 2" xfId="6872" xr:uid="{730CFA49-A336-43AD-A41A-98A7D9D0A456}"/>
    <cellStyle name="20% - アクセント 3 69" xfId="4670" xr:uid="{62B7512A-A148-4CA9-9BA3-7B9AA8B2AE02}"/>
    <cellStyle name="20% - アクセント 3 69 2" xfId="6884" xr:uid="{93655CEC-0099-4492-B858-7815A46AD357}"/>
    <cellStyle name="20% - アクセント 3 7" xfId="524" xr:uid="{00000000-0005-0000-0000-0000A6020000}"/>
    <cellStyle name="20% - アクセント 3 7 2" xfId="525" xr:uid="{00000000-0005-0000-0000-0000A7020000}"/>
    <cellStyle name="20% - アクセント 3 7 2 2" xfId="526" xr:uid="{00000000-0005-0000-0000-0000A8020000}"/>
    <cellStyle name="20% - アクセント 3 7 2 3" xfId="527" xr:uid="{00000000-0005-0000-0000-0000A9020000}"/>
    <cellStyle name="20% - アクセント 3 7 2 4" xfId="528" xr:uid="{00000000-0005-0000-0000-0000AA020000}"/>
    <cellStyle name="20% - アクセント 3 7 2 5" xfId="2505" xr:uid="{00000000-0005-0000-0000-0000AB020000}"/>
    <cellStyle name="20% - アクセント 3 7 2_J_Financial Statements" xfId="2506" xr:uid="{00000000-0005-0000-0000-0000AC020000}"/>
    <cellStyle name="20% - アクセント 3 7 3" xfId="529" xr:uid="{00000000-0005-0000-0000-0000AD020000}"/>
    <cellStyle name="20% - アクセント 3 7 3 2" xfId="530" xr:uid="{00000000-0005-0000-0000-0000AE020000}"/>
    <cellStyle name="20% - アクセント 3 7 3 3" xfId="531" xr:uid="{00000000-0005-0000-0000-0000AF020000}"/>
    <cellStyle name="20% - アクセント 3 7 3 4" xfId="532" xr:uid="{00000000-0005-0000-0000-0000B0020000}"/>
    <cellStyle name="20% - アクセント 3 7 3 5" xfId="2507" xr:uid="{00000000-0005-0000-0000-0000B1020000}"/>
    <cellStyle name="20% - アクセント 3 7 3_J_Financial Statements" xfId="2508" xr:uid="{00000000-0005-0000-0000-0000B2020000}"/>
    <cellStyle name="20% - アクセント 3 7 4" xfId="533" xr:uid="{00000000-0005-0000-0000-0000B3020000}"/>
    <cellStyle name="20% - アクセント 3 7 5" xfId="534" xr:uid="{00000000-0005-0000-0000-0000B4020000}"/>
    <cellStyle name="20% - アクセント 3 7 6" xfId="535" xr:uid="{00000000-0005-0000-0000-0000B5020000}"/>
    <cellStyle name="20% - アクセント 3 7 7" xfId="2509" xr:uid="{00000000-0005-0000-0000-0000B6020000}"/>
    <cellStyle name="20% - アクセント 3 7_J_Financial Statements" xfId="2510" xr:uid="{00000000-0005-0000-0000-0000B7020000}"/>
    <cellStyle name="20% - アクセント 3 70" xfId="4712" xr:uid="{07130A7E-B460-47B6-B031-8138AA7BA33D}"/>
    <cellStyle name="20% - アクセント 3 70 2" xfId="6926" xr:uid="{F234BA53-8102-46BD-9FA8-425B5B6B6970}"/>
    <cellStyle name="20% - アクセント 3 71" xfId="4730" xr:uid="{19DC709D-9464-4E37-8C11-01DBED8308EA}"/>
    <cellStyle name="20% - アクセント 3 71 2" xfId="6944" xr:uid="{658258DA-B9FF-46A4-9D76-3119F82F8046}"/>
    <cellStyle name="20% - アクセント 3 72" xfId="4468" xr:uid="{2F801980-4BAA-4EAF-9F8A-9307666FE14B}"/>
    <cellStyle name="20% - アクセント 3 72 2" xfId="6682" xr:uid="{AC9EB92F-A973-4683-97B6-96D6771FE22E}"/>
    <cellStyle name="20% - アクセント 3 73" xfId="4682" xr:uid="{6AA92032-7EC1-4F6D-9DF1-0BC0B240DFA4}"/>
    <cellStyle name="20% - アクセント 3 73 2" xfId="6896" xr:uid="{E323974C-4699-4C81-B10B-897785D261DE}"/>
    <cellStyle name="20% - アクセント 3 74" xfId="4763" xr:uid="{DBF45852-EDE1-4E64-BFCF-54590B94FACB}"/>
    <cellStyle name="20% - アクセント 3 74 2" xfId="6977" xr:uid="{C6EB470C-FCB3-4EFB-B707-AAC27C760068}"/>
    <cellStyle name="20% - アクセント 3 75" xfId="4782" xr:uid="{35419A78-3915-4F03-9AC8-1C95A70DCAD9}"/>
    <cellStyle name="20% - アクセント 3 75 2" xfId="6996" xr:uid="{98213D5A-4486-4C56-B458-0ADA3A1E5330}"/>
    <cellStyle name="20% - アクセント 3 76" xfId="4790" xr:uid="{C0630846-8E22-4002-BFC8-379A4CE92844}"/>
    <cellStyle name="20% - アクセント 3 76 2" xfId="7004" xr:uid="{624055E9-170D-4EF2-9D66-AAC52BECEB5B}"/>
    <cellStyle name="20% - アクセント 3 77" xfId="4807" xr:uid="{2C2CAB95-B347-4EE0-B5E4-B8402C722677}"/>
    <cellStyle name="20% - アクセント 3 77 2" xfId="7021" xr:uid="{1CF0A18E-20BC-4FAB-B613-7E1C22493E4E}"/>
    <cellStyle name="20% - アクセント 3 78" xfId="4764" xr:uid="{E3B1F7D1-C9E8-4CBE-8F9D-03B92021B779}"/>
    <cellStyle name="20% - アクセント 3 78 2" xfId="6978" xr:uid="{F3D13AE3-787C-484A-91D4-42D59A7FA8A0}"/>
    <cellStyle name="20% - アクセント 3 79" xfId="4713" xr:uid="{33861BAB-6618-40A0-B252-4B29E897708A}"/>
    <cellStyle name="20% - アクセント 3 79 2" xfId="6927" xr:uid="{DEBA02B8-E7F5-4650-8DF0-2A82F085F758}"/>
    <cellStyle name="20% - アクセント 3 8" xfId="536" xr:uid="{00000000-0005-0000-0000-0000B8020000}"/>
    <cellStyle name="20% - アクセント 3 8 2" xfId="537" xr:uid="{00000000-0005-0000-0000-0000B9020000}"/>
    <cellStyle name="20% - アクセント 3 8 2 2" xfId="538" xr:uid="{00000000-0005-0000-0000-0000BA020000}"/>
    <cellStyle name="20% - アクセント 3 8 2 3" xfId="539" xr:uid="{00000000-0005-0000-0000-0000BB020000}"/>
    <cellStyle name="20% - アクセント 3 8 2 4" xfId="540" xr:uid="{00000000-0005-0000-0000-0000BC020000}"/>
    <cellStyle name="20% - アクセント 3 8 2 5" xfId="2511" xr:uid="{00000000-0005-0000-0000-0000BD020000}"/>
    <cellStyle name="20% - アクセント 3 8 2_J_Financial Statements" xfId="2512" xr:uid="{00000000-0005-0000-0000-0000BE020000}"/>
    <cellStyle name="20% - アクセント 3 8 3" xfId="541" xr:uid="{00000000-0005-0000-0000-0000BF020000}"/>
    <cellStyle name="20% - アクセント 3 8 3 2" xfId="542" xr:uid="{00000000-0005-0000-0000-0000C0020000}"/>
    <cellStyle name="20% - アクセント 3 8 3 3" xfId="543" xr:uid="{00000000-0005-0000-0000-0000C1020000}"/>
    <cellStyle name="20% - アクセント 3 8 3 4" xfId="544" xr:uid="{00000000-0005-0000-0000-0000C2020000}"/>
    <cellStyle name="20% - アクセント 3 8 3 5" xfId="2513" xr:uid="{00000000-0005-0000-0000-0000C3020000}"/>
    <cellStyle name="20% - アクセント 3 8 3_J_Financial Statements" xfId="2514" xr:uid="{00000000-0005-0000-0000-0000C4020000}"/>
    <cellStyle name="20% - アクセント 3 8 4" xfId="545" xr:uid="{00000000-0005-0000-0000-0000C5020000}"/>
    <cellStyle name="20% - アクセント 3 8 5" xfId="546" xr:uid="{00000000-0005-0000-0000-0000C6020000}"/>
    <cellStyle name="20% - アクセント 3 8 6" xfId="547" xr:uid="{00000000-0005-0000-0000-0000C7020000}"/>
    <cellStyle name="20% - アクセント 3 8 7" xfId="2515" xr:uid="{00000000-0005-0000-0000-0000C8020000}"/>
    <cellStyle name="20% - アクセント 3 8_J_Financial Statements" xfId="2516" xr:uid="{00000000-0005-0000-0000-0000C9020000}"/>
    <cellStyle name="20% - アクセント 3 80" xfId="4811" xr:uid="{84A23CA2-C9CA-4BF2-93B3-C7FCD0AA5CEF}"/>
    <cellStyle name="20% - アクセント 3 80 2" xfId="7025" xr:uid="{9875DBAA-7413-4D9D-B860-F4B6C430BB3A}"/>
    <cellStyle name="20% - アクセント 3 81" xfId="4824" xr:uid="{C75714A8-3B12-4F31-841A-1A165341D6A7}"/>
    <cellStyle name="20% - アクセント 3 81 2" xfId="7038" xr:uid="{E83D2C9C-5E7F-4A21-BFC7-87C508766153}"/>
    <cellStyle name="20% - アクセント 3 82" xfId="4837" xr:uid="{32166D74-408F-491E-99D1-8B0AF55AD94D}"/>
    <cellStyle name="20% - アクセント 3 82 2" xfId="7051" xr:uid="{C097EDBA-22A7-4CE3-882B-DD1B24F61049}"/>
    <cellStyle name="20% - アクセント 3 83" xfId="4850" xr:uid="{297AAF37-CB19-434C-86D9-AA9E5169994E}"/>
    <cellStyle name="20% - アクセント 3 83 2" xfId="7064" xr:uid="{B16F2CBE-E7DF-4A83-A59C-23CF25C4E5AB}"/>
    <cellStyle name="20% - アクセント 3 84" xfId="4863" xr:uid="{F54DDB8B-FC1D-4EEF-8E82-7AD7B9CE7F2D}"/>
    <cellStyle name="20% - アクセント 3 84 2" xfId="7077" xr:uid="{BE469660-65AA-426F-B290-E7A6AAAAA98F}"/>
    <cellStyle name="20% - アクセント 3 85" xfId="4875" xr:uid="{E8B7FEB1-74E2-43EA-9706-883C9EC44E94}"/>
    <cellStyle name="20% - アクセント 3 85 2" xfId="7089" xr:uid="{1C71A8AB-FD92-41DA-82CD-80ECA3E91937}"/>
    <cellStyle name="20% - アクセント 3 86" xfId="4932" xr:uid="{AB27246A-34BA-4FA5-A45F-D427736D0D50}"/>
    <cellStyle name="20% - アクセント 3 86 2" xfId="7146" xr:uid="{6A3FF87F-1165-4A88-933C-0D03A2FDC697}"/>
    <cellStyle name="20% - アクセント 3 87" xfId="4922" xr:uid="{49BB51DF-E72E-49D6-8D28-030A11D49448}"/>
    <cellStyle name="20% - アクセント 3 87 2" xfId="7136" xr:uid="{B0CBA793-EE58-42C9-8529-03897771B6E5}"/>
    <cellStyle name="20% - アクセント 3 88" xfId="4947" xr:uid="{AD33B34A-0C7F-4919-80FD-D378D9131CBA}"/>
    <cellStyle name="20% - アクセント 3 88 2" xfId="7161" xr:uid="{60CCDF9E-282F-4690-B655-C75DE1CE71A5}"/>
    <cellStyle name="20% - アクセント 3 89" xfId="4916" xr:uid="{456AC3EC-65F5-4A1D-91ED-FAE5C530C7FF}"/>
    <cellStyle name="20% - アクセント 3 89 2" xfId="7130" xr:uid="{03F47616-E676-41F0-A1F9-C68EDFDA9558}"/>
    <cellStyle name="20% - アクセント 3 9" xfId="548" xr:uid="{00000000-0005-0000-0000-0000CA020000}"/>
    <cellStyle name="20% - アクセント 3 9 2" xfId="549" xr:uid="{00000000-0005-0000-0000-0000CB020000}"/>
    <cellStyle name="20% - アクセント 3 9 2 2" xfId="550" xr:uid="{00000000-0005-0000-0000-0000CC020000}"/>
    <cellStyle name="20% - アクセント 3 9 2 3" xfId="551" xr:uid="{00000000-0005-0000-0000-0000CD020000}"/>
    <cellStyle name="20% - アクセント 3 9 2 4" xfId="552" xr:uid="{00000000-0005-0000-0000-0000CE020000}"/>
    <cellStyle name="20% - アクセント 3 9 2 5" xfId="2517" xr:uid="{00000000-0005-0000-0000-0000CF020000}"/>
    <cellStyle name="20% - アクセント 3 9 2_J_Financial Statements" xfId="2518" xr:uid="{00000000-0005-0000-0000-0000D0020000}"/>
    <cellStyle name="20% - アクセント 3 9 3" xfId="553" xr:uid="{00000000-0005-0000-0000-0000D1020000}"/>
    <cellStyle name="20% - アクセント 3 9 3 2" xfId="554" xr:uid="{00000000-0005-0000-0000-0000D2020000}"/>
    <cellStyle name="20% - アクセント 3 9 3 3" xfId="555" xr:uid="{00000000-0005-0000-0000-0000D3020000}"/>
    <cellStyle name="20% - アクセント 3 9 3 4" xfId="556" xr:uid="{00000000-0005-0000-0000-0000D4020000}"/>
    <cellStyle name="20% - アクセント 3 9 3 5" xfId="2519" xr:uid="{00000000-0005-0000-0000-0000D5020000}"/>
    <cellStyle name="20% - アクセント 3 9 3_J_Financial Statements" xfId="2520" xr:uid="{00000000-0005-0000-0000-0000D6020000}"/>
    <cellStyle name="20% - アクセント 3 9 4" xfId="557" xr:uid="{00000000-0005-0000-0000-0000D7020000}"/>
    <cellStyle name="20% - アクセント 3 9 5" xfId="558" xr:uid="{00000000-0005-0000-0000-0000D8020000}"/>
    <cellStyle name="20% - アクセント 3 9 6" xfId="559" xr:uid="{00000000-0005-0000-0000-0000D9020000}"/>
    <cellStyle name="20% - アクセント 3 9 7" xfId="2521" xr:uid="{00000000-0005-0000-0000-0000DA020000}"/>
    <cellStyle name="20% - アクセント 3 9_J_Financial Statements" xfId="2522" xr:uid="{00000000-0005-0000-0000-0000DB020000}"/>
    <cellStyle name="20% - アクセント 3 90" xfId="4930" xr:uid="{849BF2A6-F5FB-415C-9A21-BDFE3219B4A9}"/>
    <cellStyle name="20% - アクセント 3 90 2" xfId="7144" xr:uid="{ACDE5243-E596-478F-9003-9C1C551247F3}"/>
    <cellStyle name="20% - アクセント 3 91" xfId="4951" xr:uid="{1320FDC8-F4DC-4315-959A-276C103E3F1E}"/>
    <cellStyle name="20% - アクセント 3 91 2" xfId="7165" xr:uid="{38E706FB-2899-4E8D-8050-6894941D0C17}"/>
    <cellStyle name="20% - アクセント 3 92" xfId="4963" xr:uid="{F042C6D3-D7D3-44FB-B1F8-8190403FA32A}"/>
    <cellStyle name="20% - アクセント 3 92 2" xfId="7177" xr:uid="{2DC73573-2A76-48C3-8605-245C57065106}"/>
    <cellStyle name="20% - アクセント 3 93" xfId="5019" xr:uid="{18F5905D-C8BD-4CFA-A8EA-20A08D6282BA}"/>
    <cellStyle name="20% - アクセント 3 93 2" xfId="7233" xr:uid="{05636FDA-580D-4DA7-A7FF-B1A3197CA6E6}"/>
    <cellStyle name="20% - アクセント 3 94" xfId="5021" xr:uid="{39CBD6D4-8EA0-4270-BCFE-94019146B155}"/>
    <cellStyle name="20% - アクセント 3 94 2" xfId="7235" xr:uid="{FA25F166-492D-4278-9DEA-4DF223B4F311}"/>
    <cellStyle name="20% - アクセント 3 95" xfId="5013" xr:uid="{97089C0D-4A40-4A83-BE34-081462C817B2}"/>
    <cellStyle name="20% - アクセント 3 95 2" xfId="7227" xr:uid="{5DDBAD14-4B7D-4E11-BBFB-C8B3ADFFEC89}"/>
    <cellStyle name="20% - アクセント 3 96" xfId="5041" xr:uid="{23E42D3F-C8AE-45FF-B6DA-1AF3B5717E85}"/>
    <cellStyle name="20% - アクセント 3 96 2" xfId="7255" xr:uid="{49185A32-7C02-4731-B52D-0BDE1929699C}"/>
    <cellStyle name="20% - アクセント 3 97" xfId="5057" xr:uid="{700D8F56-0B3F-4BCE-93D6-04AB21A9884D}"/>
    <cellStyle name="20% - アクセント 3 97 2" xfId="7271" xr:uid="{49037D81-20DE-477C-AE7C-B61A0F912104}"/>
    <cellStyle name="20% - アクセント 3 98" xfId="5010" xr:uid="{7EE94C6F-2745-4F9F-A844-D48BC0D9E50F}"/>
    <cellStyle name="20% - アクセント 3 98 2" xfId="7224" xr:uid="{81CBFEA2-919F-4AC5-9EF4-693D33D79FF5}"/>
    <cellStyle name="20% - アクセント 3 99" xfId="5099" xr:uid="{FFFDB754-F222-4ED3-9D6B-32646CE342CD}"/>
    <cellStyle name="20% - アクセント 4" xfId="33" builtinId="42" customBuiltin="1"/>
    <cellStyle name="20% - アクセント 4 10" xfId="560" xr:uid="{00000000-0005-0000-0000-0000DD020000}"/>
    <cellStyle name="20% - アクセント 4 10 2" xfId="561" xr:uid="{00000000-0005-0000-0000-0000DE020000}"/>
    <cellStyle name="20% - アクセント 4 10 2 2" xfId="562" xr:uid="{00000000-0005-0000-0000-0000DF020000}"/>
    <cellStyle name="20% - アクセント 4 10 2 3" xfId="563" xr:uid="{00000000-0005-0000-0000-0000E0020000}"/>
    <cellStyle name="20% - アクセント 4 10 2 4" xfId="564" xr:uid="{00000000-0005-0000-0000-0000E1020000}"/>
    <cellStyle name="20% - アクセント 4 10 2 5" xfId="2524" xr:uid="{00000000-0005-0000-0000-0000E2020000}"/>
    <cellStyle name="20% - アクセント 4 10 2_J_Financial Statements" xfId="2525" xr:uid="{00000000-0005-0000-0000-0000E3020000}"/>
    <cellStyle name="20% - アクセント 4 10 3" xfId="565" xr:uid="{00000000-0005-0000-0000-0000E4020000}"/>
    <cellStyle name="20% - アクセント 4 10 3 2" xfId="566" xr:uid="{00000000-0005-0000-0000-0000E5020000}"/>
    <cellStyle name="20% - アクセント 4 10 3 3" xfId="567" xr:uid="{00000000-0005-0000-0000-0000E6020000}"/>
    <cellStyle name="20% - アクセント 4 10 3 4" xfId="568" xr:uid="{00000000-0005-0000-0000-0000E7020000}"/>
    <cellStyle name="20% - アクセント 4 10 3 5" xfId="2526" xr:uid="{00000000-0005-0000-0000-0000E8020000}"/>
    <cellStyle name="20% - アクセント 4 10 3_J_Financial Statements" xfId="2527" xr:uid="{00000000-0005-0000-0000-0000E9020000}"/>
    <cellStyle name="20% - アクセント 4 10 4" xfId="569" xr:uid="{00000000-0005-0000-0000-0000EA020000}"/>
    <cellStyle name="20% - アクセント 4 10 5" xfId="570" xr:uid="{00000000-0005-0000-0000-0000EB020000}"/>
    <cellStyle name="20% - アクセント 4 10 6" xfId="571" xr:uid="{00000000-0005-0000-0000-0000EC020000}"/>
    <cellStyle name="20% - アクセント 4 10 7" xfId="2528" xr:uid="{00000000-0005-0000-0000-0000ED020000}"/>
    <cellStyle name="20% - アクセント 4 10_J_Financial Statements" xfId="2529" xr:uid="{00000000-0005-0000-0000-0000EE020000}"/>
    <cellStyle name="20% - アクセント 4 100" xfId="5143" xr:uid="{CF0E10B8-882F-45F8-8589-B10BC2F57620}"/>
    <cellStyle name="20% - アクセント 4 101" xfId="7311" xr:uid="{5EC3E268-AD7A-4DA0-BC22-441591E1F7BE}"/>
    <cellStyle name="20% - アクセント 4 102" xfId="5263" xr:uid="{A129397E-C116-4FEF-B92B-28737A38B0E1}"/>
    <cellStyle name="20% - アクセント 4 11" xfId="572" xr:uid="{00000000-0005-0000-0000-0000EF020000}"/>
    <cellStyle name="20% - アクセント 4 11 2" xfId="573" xr:uid="{00000000-0005-0000-0000-0000F0020000}"/>
    <cellStyle name="20% - アクセント 4 11 2 2" xfId="574" xr:uid="{00000000-0005-0000-0000-0000F1020000}"/>
    <cellStyle name="20% - アクセント 4 11 2 3" xfId="575" xr:uid="{00000000-0005-0000-0000-0000F2020000}"/>
    <cellStyle name="20% - アクセント 4 11 2 4" xfId="576" xr:uid="{00000000-0005-0000-0000-0000F3020000}"/>
    <cellStyle name="20% - アクセント 4 11 2 5" xfId="2530" xr:uid="{00000000-0005-0000-0000-0000F4020000}"/>
    <cellStyle name="20% - アクセント 4 11 2_J_Financial Statements" xfId="2531" xr:uid="{00000000-0005-0000-0000-0000F5020000}"/>
    <cellStyle name="20% - アクセント 4 11 3" xfId="577" xr:uid="{00000000-0005-0000-0000-0000F6020000}"/>
    <cellStyle name="20% - アクセント 4 11 3 2" xfId="578" xr:uid="{00000000-0005-0000-0000-0000F7020000}"/>
    <cellStyle name="20% - アクセント 4 11 3 3" xfId="579" xr:uid="{00000000-0005-0000-0000-0000F8020000}"/>
    <cellStyle name="20% - アクセント 4 11 3 4" xfId="580" xr:uid="{00000000-0005-0000-0000-0000F9020000}"/>
    <cellStyle name="20% - アクセント 4 11 3 5" xfId="2532" xr:uid="{00000000-0005-0000-0000-0000FA020000}"/>
    <cellStyle name="20% - アクセント 4 11 3_J_Financial Statements" xfId="2533" xr:uid="{00000000-0005-0000-0000-0000FB020000}"/>
    <cellStyle name="20% - アクセント 4 11 4" xfId="581" xr:uid="{00000000-0005-0000-0000-0000FC020000}"/>
    <cellStyle name="20% - アクセント 4 11 5" xfId="582" xr:uid="{00000000-0005-0000-0000-0000FD020000}"/>
    <cellStyle name="20% - アクセント 4 11 6" xfId="583" xr:uid="{00000000-0005-0000-0000-0000FE020000}"/>
    <cellStyle name="20% - アクセント 4 11 7" xfId="2534" xr:uid="{00000000-0005-0000-0000-0000FF020000}"/>
    <cellStyle name="20% - アクセント 4 11_J_Financial Statements" xfId="2535" xr:uid="{00000000-0005-0000-0000-000000030000}"/>
    <cellStyle name="20% - アクセント 4 12" xfId="2026" xr:uid="{00000000-0005-0000-0000-000001030000}"/>
    <cellStyle name="20% - アクセント 4 12 2" xfId="2523" xr:uid="{00000000-0005-0000-0000-000002030000}"/>
    <cellStyle name="20% - アクセント 4 12 3" xfId="3803" xr:uid="{00000000-0005-0000-0000-000003030000}"/>
    <cellStyle name="20% - アクセント 4 12 3 2" xfId="6080" xr:uid="{3D23F884-DBCE-4396-B08C-9283585C37BA}"/>
    <cellStyle name="20% - アクセント 4 12 4" xfId="5323" xr:uid="{AF1C7801-AA1B-4D77-9C30-7FE39E7B654E}"/>
    <cellStyle name="20% - アクセント 4 13" xfId="2040" xr:uid="{00000000-0005-0000-0000-000004030000}"/>
    <cellStyle name="20% - アクセント 4 13 2" xfId="3817" xr:uid="{00000000-0005-0000-0000-000005030000}"/>
    <cellStyle name="20% - アクセント 4 13 2 2" xfId="6094" xr:uid="{B8A781FF-59E0-43E4-9148-E2FCAB61E282}"/>
    <cellStyle name="20% - アクセント 4 13 3" xfId="5337" xr:uid="{8DD7BF3C-7059-4E46-B8E8-CB760793CD80}"/>
    <cellStyle name="20% - アクセント 4 14" xfId="2059" xr:uid="{00000000-0005-0000-0000-000006030000}"/>
    <cellStyle name="20% - アクセント 4 14 2" xfId="3836" xr:uid="{00000000-0005-0000-0000-000007030000}"/>
    <cellStyle name="20% - アクセント 4 14 2 2" xfId="6113" xr:uid="{1796EC3F-F7E9-4F20-A0DB-0FC96929F94F}"/>
    <cellStyle name="20% - アクセント 4 14 3" xfId="5356" xr:uid="{E2CEC43E-0ADD-41FF-8113-26F8CA854834}"/>
    <cellStyle name="20% - アクセント 4 15" xfId="2283" xr:uid="{00000000-0005-0000-0000-000008030000}"/>
    <cellStyle name="20% - アクセント 4 15 2" xfId="4039" xr:uid="{00000000-0005-0000-0000-000009030000}"/>
    <cellStyle name="20% - アクセント 4 16" xfId="2306" xr:uid="{00000000-0005-0000-0000-00000A030000}"/>
    <cellStyle name="20% - アクセント 4 16 2" xfId="4057" xr:uid="{00000000-0005-0000-0000-00000B030000}"/>
    <cellStyle name="20% - アクセント 4 17" xfId="2317" xr:uid="{00000000-0005-0000-0000-00000C030000}"/>
    <cellStyle name="20% - アクセント 4 17 2" xfId="4068" xr:uid="{00000000-0005-0000-0000-00000D030000}"/>
    <cellStyle name="20% - アクセント 4 18" xfId="2325" xr:uid="{00000000-0005-0000-0000-00000E030000}"/>
    <cellStyle name="20% - アクセント 4 18 2" xfId="4076" xr:uid="{00000000-0005-0000-0000-00000F030000}"/>
    <cellStyle name="20% - アクセント 4 19" xfId="3260" xr:uid="{00000000-0005-0000-0000-000010030000}"/>
    <cellStyle name="20% - アクセント 4 19 2" xfId="5537" xr:uid="{7CD50E57-D884-4073-8482-A84F7E70F731}"/>
    <cellStyle name="20% - アクセント 4 2" xfId="52" xr:uid="{00000000-0005-0000-0000-000011030000}"/>
    <cellStyle name="20% - アクセント 4 2 2" xfId="585" xr:uid="{00000000-0005-0000-0000-000012030000}"/>
    <cellStyle name="20% - アクセント 4 2 2 2" xfId="586" xr:uid="{00000000-0005-0000-0000-000013030000}"/>
    <cellStyle name="20% - アクセント 4 2 2 3" xfId="587" xr:uid="{00000000-0005-0000-0000-000014030000}"/>
    <cellStyle name="20% - アクセント 4 2 2 4" xfId="588" xr:uid="{00000000-0005-0000-0000-000015030000}"/>
    <cellStyle name="20% - アクセント 4 2 2 5" xfId="2537" xr:uid="{00000000-0005-0000-0000-000016030000}"/>
    <cellStyle name="20% - アクセント 4 2 2_J_Financial Statements" xfId="2538" xr:uid="{00000000-0005-0000-0000-000017030000}"/>
    <cellStyle name="20% - アクセント 4 2 3" xfId="589" xr:uid="{00000000-0005-0000-0000-000018030000}"/>
    <cellStyle name="20% - アクセント 4 2 3 2" xfId="590" xr:uid="{00000000-0005-0000-0000-000019030000}"/>
    <cellStyle name="20% - アクセント 4 2 3 3" xfId="591" xr:uid="{00000000-0005-0000-0000-00001A030000}"/>
    <cellStyle name="20% - アクセント 4 2 3 4" xfId="592" xr:uid="{00000000-0005-0000-0000-00001B030000}"/>
    <cellStyle name="20% - アクセント 4 2 3 5" xfId="2539" xr:uid="{00000000-0005-0000-0000-00001C030000}"/>
    <cellStyle name="20% - アクセント 4 2 3_J_Financial Statements" xfId="2540" xr:uid="{00000000-0005-0000-0000-00001D030000}"/>
    <cellStyle name="20% - アクセント 4 2 4" xfId="593" xr:uid="{00000000-0005-0000-0000-00001E030000}"/>
    <cellStyle name="20% - アクセント 4 2 5" xfId="594" xr:uid="{00000000-0005-0000-0000-00001F030000}"/>
    <cellStyle name="20% - アクセント 4 2 6" xfId="595" xr:uid="{00000000-0005-0000-0000-000020030000}"/>
    <cellStyle name="20% - アクセント 4 2 7" xfId="584" xr:uid="{00000000-0005-0000-0000-000021030000}"/>
    <cellStyle name="20% - アクセント 4 2 7 2" xfId="2151" xr:uid="{00000000-0005-0000-0000-000022030000}"/>
    <cellStyle name="20% - アクセント 4 2 7 2 2" xfId="3928" xr:uid="{00000000-0005-0000-0000-000023030000}"/>
    <cellStyle name="20% - アクセント 4 2 7 2 2 2" xfId="6205" xr:uid="{AEE43A67-7B2B-4BDE-B96B-0D31C9455857}"/>
    <cellStyle name="20% - アクセント 4 2 7 2 3" xfId="5448" xr:uid="{BD5AD607-4B90-488F-AAE8-5A6CA5CE4418}"/>
    <cellStyle name="20% - アクセント 4 2 7 3" xfId="2541" xr:uid="{00000000-0005-0000-0000-000024030000}"/>
    <cellStyle name="20% - アクセント 4 2 7 4" xfId="3492" xr:uid="{00000000-0005-0000-0000-000025030000}"/>
    <cellStyle name="20% - アクセント 4 2 7 4 2" xfId="5769" xr:uid="{FF7F4200-E866-48AA-BE84-6BEB74CA1A6F}"/>
    <cellStyle name="20% - アクセント 4 2 7 5" xfId="3674" xr:uid="{00000000-0005-0000-0000-000026030000}"/>
    <cellStyle name="20% - アクセント 4 2 7 5 2" xfId="5951" xr:uid="{FC1FDBB7-E99B-43B4-9353-6E209D3E5780}"/>
    <cellStyle name="20% - アクセント 4 2 7 6" xfId="5202" xr:uid="{43CB1726-0030-421C-AD7C-0542227667B5}"/>
    <cellStyle name="20% - アクセント 4 2 8" xfId="2536" xr:uid="{00000000-0005-0000-0000-000027030000}"/>
    <cellStyle name="20% - アクセント 4 2_J_Financial Statements" xfId="2542" xr:uid="{00000000-0005-0000-0000-000028030000}"/>
    <cellStyle name="20% - アクセント 4 20" xfId="3266" xr:uid="{00000000-0005-0000-0000-000029030000}"/>
    <cellStyle name="20% - アクセント 4 20 2" xfId="5543" xr:uid="{8D03824E-D8DC-4CC7-AD95-6CF9C02FF673}"/>
    <cellStyle name="20% - アクセント 4 21" xfId="3272" xr:uid="{00000000-0005-0000-0000-00002A030000}"/>
    <cellStyle name="20% - アクセント 4 21 2" xfId="5549" xr:uid="{94267456-710A-4606-B182-64CB1DF1F6C7}"/>
    <cellStyle name="20% - アクセント 4 22" xfId="3290" xr:uid="{00000000-0005-0000-0000-00002B030000}"/>
    <cellStyle name="20% - アクセント 4 22 2" xfId="5567" xr:uid="{2FE7A03C-87C2-48B4-850A-E09093E592C2}"/>
    <cellStyle name="20% - アクセント 4 23" xfId="3296" xr:uid="{00000000-0005-0000-0000-00002C030000}"/>
    <cellStyle name="20% - アクセント 4 23 2" xfId="5573" xr:uid="{3D1B251C-A311-4096-8692-2D3660ED6E0C}"/>
    <cellStyle name="20% - アクセント 4 24" xfId="3368" xr:uid="{00000000-0005-0000-0000-00002D030000}"/>
    <cellStyle name="20% - アクセント 4 24 2" xfId="5645" xr:uid="{36931947-9B43-4EED-A2FB-6C7E8A37F041}"/>
    <cellStyle name="20% - アクセント 4 25" xfId="3384" xr:uid="{00000000-0005-0000-0000-00002E030000}"/>
    <cellStyle name="20% - アクセント 4 25 2" xfId="5661" xr:uid="{DEA5A960-9E45-4910-9CB4-3C9A7C884DD1}"/>
    <cellStyle name="20% - アクセント 4 26" xfId="3397" xr:uid="{00000000-0005-0000-0000-00002F030000}"/>
    <cellStyle name="20% - アクセント 4 26 2" xfId="5674" xr:uid="{2BE3541B-8853-4F76-9B20-B2E8929E75D0}"/>
    <cellStyle name="20% - アクセント 4 27" xfId="3557" xr:uid="{00000000-0005-0000-0000-000030030000}"/>
    <cellStyle name="20% - アクセント 4 27 2" xfId="5834" xr:uid="{A93E1255-C8CC-45C1-A18B-B6C59129880D}"/>
    <cellStyle name="20% - アクセント 4 28" xfId="3776" xr:uid="{00000000-0005-0000-0000-000031030000}"/>
    <cellStyle name="20% - アクセント 4 28 2" xfId="6053" xr:uid="{D0BA75C9-2CAC-4119-9AD8-DD01639571DC}"/>
    <cellStyle name="20% - アクセント 4 29" xfId="3765" xr:uid="{00000000-0005-0000-0000-000032030000}"/>
    <cellStyle name="20% - アクセント 4 29 2" xfId="6042" xr:uid="{1087DF3D-09AA-4D99-9830-13A63E0BBD35}"/>
    <cellStyle name="20% - アクセント 4 3" xfId="129" xr:uid="{00000000-0005-0000-0000-000033030000}"/>
    <cellStyle name="20% - アクセント 4 3 10" xfId="3577" xr:uid="{00000000-0005-0000-0000-000034030000}"/>
    <cellStyle name="20% - アクセント 4 3 10 2" xfId="5854" xr:uid="{63970489-7C65-4553-A765-B1A34D39C80D}"/>
    <cellStyle name="20% - アクセント 4 3 11" xfId="5120" xr:uid="{18925FA1-BA65-4D4D-B38C-B355BAF010E2}"/>
    <cellStyle name="20% - アクセント 4 3 2" xfId="597" xr:uid="{00000000-0005-0000-0000-000035030000}"/>
    <cellStyle name="20% - アクセント 4 3 2 2" xfId="598" xr:uid="{00000000-0005-0000-0000-000036030000}"/>
    <cellStyle name="20% - アクセント 4 3 2 3" xfId="599" xr:uid="{00000000-0005-0000-0000-000037030000}"/>
    <cellStyle name="20% - アクセント 4 3 2 4" xfId="600" xr:uid="{00000000-0005-0000-0000-000038030000}"/>
    <cellStyle name="20% - アクセント 4 3 2 5" xfId="2543" xr:uid="{00000000-0005-0000-0000-000039030000}"/>
    <cellStyle name="20% - アクセント 4 3 2_J_Financial Statements" xfId="2544" xr:uid="{00000000-0005-0000-0000-00003A030000}"/>
    <cellStyle name="20% - アクセント 4 3 3" xfId="601" xr:uid="{00000000-0005-0000-0000-00003B030000}"/>
    <cellStyle name="20% - アクセント 4 3 3 2" xfId="602" xr:uid="{00000000-0005-0000-0000-00003C030000}"/>
    <cellStyle name="20% - アクセント 4 3 3 3" xfId="603" xr:uid="{00000000-0005-0000-0000-00003D030000}"/>
    <cellStyle name="20% - アクセント 4 3 3 4" xfId="604" xr:uid="{00000000-0005-0000-0000-00003E030000}"/>
    <cellStyle name="20% - アクセント 4 3 3 5" xfId="2545" xr:uid="{00000000-0005-0000-0000-00003F030000}"/>
    <cellStyle name="20% - アクセント 4 3 3_J_Financial Statements" xfId="2546" xr:uid="{00000000-0005-0000-0000-000040030000}"/>
    <cellStyle name="20% - アクセント 4 3 4" xfId="605" xr:uid="{00000000-0005-0000-0000-000041030000}"/>
    <cellStyle name="20% - アクセント 4 3 5" xfId="606" xr:uid="{00000000-0005-0000-0000-000042030000}"/>
    <cellStyle name="20% - アクセント 4 3 6" xfId="607" xr:uid="{00000000-0005-0000-0000-000043030000}"/>
    <cellStyle name="20% - アクセント 4 3 7" xfId="596" xr:uid="{00000000-0005-0000-0000-000044030000}"/>
    <cellStyle name="20% - アクセント 4 3 7 2" xfId="2152" xr:uid="{00000000-0005-0000-0000-000045030000}"/>
    <cellStyle name="20% - アクセント 4 3 7 2 2" xfId="3929" xr:uid="{00000000-0005-0000-0000-000046030000}"/>
    <cellStyle name="20% - アクセント 4 3 7 2 2 2" xfId="6206" xr:uid="{EDB69294-52A3-48FF-A9DE-1908F1D9616E}"/>
    <cellStyle name="20% - アクセント 4 3 7 2 3" xfId="5449" xr:uid="{D0B3718F-D7DF-4666-802B-B99EB0D36359}"/>
    <cellStyle name="20% - アクセント 4 3 7 3" xfId="2547" xr:uid="{00000000-0005-0000-0000-000047030000}"/>
    <cellStyle name="20% - アクセント 4 3 7 4" xfId="3493" xr:uid="{00000000-0005-0000-0000-000048030000}"/>
    <cellStyle name="20% - アクセント 4 3 7 4 2" xfId="5770" xr:uid="{D391FD20-29A4-4136-8B18-22E12A894B0B}"/>
    <cellStyle name="20% - アクセント 4 3 7 5" xfId="3676" xr:uid="{00000000-0005-0000-0000-000049030000}"/>
    <cellStyle name="20% - アクセント 4 3 7 5 2" xfId="5953" xr:uid="{843F0702-74BD-4876-97FB-1ED2BF072115}"/>
    <cellStyle name="20% - アクセント 4 3 7 6" xfId="5203" xr:uid="{90FEA09F-FC4C-4E6A-802A-BD2DE00EB2CE}"/>
    <cellStyle name="20% - アクセント 4 3 8" xfId="2076" xr:uid="{00000000-0005-0000-0000-00004A030000}"/>
    <cellStyle name="20% - アクセント 4 3 8 2" xfId="3853" xr:uid="{00000000-0005-0000-0000-00004B030000}"/>
    <cellStyle name="20% - アクセント 4 3 8 2 2" xfId="6130" xr:uid="{35514AFB-60D8-4DB2-B0F3-F7EAE91B20A1}"/>
    <cellStyle name="20% - アクセント 4 3 8 3" xfId="5373" xr:uid="{50BEDAB1-1279-4563-BDC3-E38F994676A8}"/>
    <cellStyle name="20% - アクセント 4 3 9" xfId="3414" xr:uid="{00000000-0005-0000-0000-00004C030000}"/>
    <cellStyle name="20% - アクセント 4 3 9 2" xfId="5691" xr:uid="{2168D6CF-6C95-4CC3-9CB9-CD5FF550146C}"/>
    <cellStyle name="20% - アクセント 4 3_J_Financial Statements" xfId="2548" xr:uid="{00000000-0005-0000-0000-00004D030000}"/>
    <cellStyle name="20% - アクセント 4 30" xfId="4083" xr:uid="{00000000-0005-0000-0000-00004E030000}"/>
    <cellStyle name="20% - アクセント 4 30 2" xfId="6311" xr:uid="{572926B6-FC04-43BF-BD10-DF5B236FE0DC}"/>
    <cellStyle name="20% - アクセント 4 31" xfId="3700" xr:uid="{00000000-0005-0000-0000-00004F030000}"/>
    <cellStyle name="20% - アクセント 4 31 2" xfId="5977" xr:uid="{92425B5C-9DD6-4D91-AACC-D1AB9797CC9D}"/>
    <cellStyle name="20% - アクセント 4 32" xfId="3752" xr:uid="{00000000-0005-0000-0000-000050030000}"/>
    <cellStyle name="20% - アクセント 4 32 2" xfId="6029" xr:uid="{B848667E-B1B4-4881-840E-A5D39012C019}"/>
    <cellStyle name="20% - アクセント 4 33" xfId="4032" xr:uid="{00000000-0005-0000-0000-000051030000}"/>
    <cellStyle name="20% - アクセント 4 33 2" xfId="6308" xr:uid="{BC8C831A-F6B5-482E-9C3C-682DAD121579}"/>
    <cellStyle name="20% - アクセント 4 34" xfId="4102" xr:uid="{00000000-0005-0000-0000-000052030000}"/>
    <cellStyle name="20% - アクセント 4 34 2" xfId="6330" xr:uid="{8854A590-FDBE-408A-97D4-DD7DE1A36974}"/>
    <cellStyle name="20% - アクセント 4 35" xfId="3711" xr:uid="{00000000-0005-0000-0000-000053030000}"/>
    <cellStyle name="20% - アクセント 4 35 2" xfId="5988" xr:uid="{4BEE7CA8-52AE-4B43-A668-4BC37D326788}"/>
    <cellStyle name="20% - アクセント 4 36" xfId="3716" xr:uid="{00000000-0005-0000-0000-000054030000}"/>
    <cellStyle name="20% - アクセント 4 36 2" xfId="5993" xr:uid="{ADCA25A3-848A-4F87-90E2-10E95A759D9B}"/>
    <cellStyle name="20% - アクセント 4 37" xfId="3659" xr:uid="{00000000-0005-0000-0000-000055030000}"/>
    <cellStyle name="20% - アクセント 4 37 2" xfId="5936" xr:uid="{F630A08E-A133-4FBE-8329-23D8ABC4ADE5}"/>
    <cellStyle name="20% - アクセント 4 38" xfId="4303" xr:uid="{8734DD64-0CF8-4E3E-9EF2-E692F85F57F0}"/>
    <cellStyle name="20% - アクセント 4 38 2" xfId="6517" xr:uid="{5A2FDCDD-12E8-4FFB-8EF6-8B8F06F191BF}"/>
    <cellStyle name="20% - アクセント 4 39" xfId="4327" xr:uid="{63B1A1AE-A2AC-4676-8ECF-F6E6F9D775E1}"/>
    <cellStyle name="20% - アクセント 4 39 2" xfId="6541" xr:uid="{86921512-1866-4437-A591-B58722FF7D3D}"/>
    <cellStyle name="20% - アクセント 4 4" xfId="191" xr:uid="{00000000-0005-0000-0000-000056030000}"/>
    <cellStyle name="20% - アクセント 4 4 10" xfId="3634" xr:uid="{00000000-0005-0000-0000-000057030000}"/>
    <cellStyle name="20% - アクセント 4 4 10 2" xfId="5911" xr:uid="{EA46B2A3-435C-4FD3-B1D1-2B588C4AC546}"/>
    <cellStyle name="20% - アクセント 4 4 11" xfId="5179" xr:uid="{7FB5C99D-766F-47C0-ACF9-EE455854397F}"/>
    <cellStyle name="20% - アクセント 4 4 2" xfId="609" xr:uid="{00000000-0005-0000-0000-000058030000}"/>
    <cellStyle name="20% - アクセント 4 4 2 2" xfId="610" xr:uid="{00000000-0005-0000-0000-000059030000}"/>
    <cellStyle name="20% - アクセント 4 4 2 3" xfId="611" xr:uid="{00000000-0005-0000-0000-00005A030000}"/>
    <cellStyle name="20% - アクセント 4 4 2 4" xfId="612" xr:uid="{00000000-0005-0000-0000-00005B030000}"/>
    <cellStyle name="20% - アクセント 4 4 2 5" xfId="2549" xr:uid="{00000000-0005-0000-0000-00005C030000}"/>
    <cellStyle name="20% - アクセント 4 4 2_J_Financial Statements" xfId="2550" xr:uid="{00000000-0005-0000-0000-00005D030000}"/>
    <cellStyle name="20% - アクセント 4 4 3" xfId="613" xr:uid="{00000000-0005-0000-0000-00005E030000}"/>
    <cellStyle name="20% - アクセント 4 4 3 2" xfId="614" xr:uid="{00000000-0005-0000-0000-00005F030000}"/>
    <cellStyle name="20% - アクセント 4 4 3 3" xfId="615" xr:uid="{00000000-0005-0000-0000-000060030000}"/>
    <cellStyle name="20% - アクセント 4 4 3 4" xfId="616" xr:uid="{00000000-0005-0000-0000-000061030000}"/>
    <cellStyle name="20% - アクセント 4 4 3 5" xfId="2551" xr:uid="{00000000-0005-0000-0000-000062030000}"/>
    <cellStyle name="20% - アクセント 4 4 3_J_Financial Statements" xfId="2552" xr:uid="{00000000-0005-0000-0000-000063030000}"/>
    <cellStyle name="20% - アクセント 4 4 4" xfId="617" xr:uid="{00000000-0005-0000-0000-000064030000}"/>
    <cellStyle name="20% - アクセント 4 4 5" xfId="618" xr:uid="{00000000-0005-0000-0000-000065030000}"/>
    <cellStyle name="20% - アクセント 4 4 6" xfId="619" xr:uid="{00000000-0005-0000-0000-000066030000}"/>
    <cellStyle name="20% - アクセント 4 4 7" xfId="608" xr:uid="{00000000-0005-0000-0000-000067030000}"/>
    <cellStyle name="20% - アクセント 4 4 7 2" xfId="2153" xr:uid="{00000000-0005-0000-0000-000068030000}"/>
    <cellStyle name="20% - アクセント 4 4 7 2 2" xfId="3930" xr:uid="{00000000-0005-0000-0000-000069030000}"/>
    <cellStyle name="20% - アクセント 4 4 7 2 2 2" xfId="6207" xr:uid="{70F66CF1-CA4E-4801-A53F-38BC43D05D57}"/>
    <cellStyle name="20% - アクセント 4 4 7 2 3" xfId="5450" xr:uid="{3BAEDFD7-5598-4D0D-B940-4AF057962ECA}"/>
    <cellStyle name="20% - アクセント 4 4 7 3" xfId="2553" xr:uid="{00000000-0005-0000-0000-00006A030000}"/>
    <cellStyle name="20% - アクセント 4 4 7 4" xfId="3494" xr:uid="{00000000-0005-0000-0000-00006B030000}"/>
    <cellStyle name="20% - アクセント 4 4 7 4 2" xfId="5771" xr:uid="{8287A175-C535-4CF8-841A-6F998E6DE8A4}"/>
    <cellStyle name="20% - アクセント 4 4 7 5" xfId="3677" xr:uid="{00000000-0005-0000-0000-00006C030000}"/>
    <cellStyle name="20% - アクセント 4 4 7 5 2" xfId="5954" xr:uid="{9D8C1A58-6B69-4679-93CE-4C8E4C4E23B1}"/>
    <cellStyle name="20% - アクセント 4 4 7 6" xfId="5204" xr:uid="{E0677301-F026-4F51-8B1B-3A20D6FB9ABC}"/>
    <cellStyle name="20% - アクセント 4 4 8" xfId="2130" xr:uid="{00000000-0005-0000-0000-00006D030000}"/>
    <cellStyle name="20% - アクセント 4 4 8 2" xfId="3907" xr:uid="{00000000-0005-0000-0000-00006E030000}"/>
    <cellStyle name="20% - アクセント 4 4 8 2 2" xfId="6184" xr:uid="{594ADEB1-A625-414F-9E95-107E108B19DE}"/>
    <cellStyle name="20% - アクセント 4 4 8 3" xfId="5427" xr:uid="{7BF29B38-FED6-4DDC-9FE7-FE87C3833F96}"/>
    <cellStyle name="20% - アクセント 4 4 9" xfId="3471" xr:uid="{00000000-0005-0000-0000-00006F030000}"/>
    <cellStyle name="20% - アクセント 4 4 9 2" xfId="5748" xr:uid="{CCAD9C34-352B-466F-86CA-F183DBFEC0A4}"/>
    <cellStyle name="20% - アクセント 4 4_J_Financial Statements" xfId="2554" xr:uid="{00000000-0005-0000-0000-000070030000}"/>
    <cellStyle name="20% - アクセント 4 40" xfId="4341" xr:uid="{723BA797-74B2-4D12-B4A7-D3C2069C12BD}"/>
    <cellStyle name="20% - アクセント 4 40 2" xfId="6555" xr:uid="{1DFCFB5A-AE81-46A5-92B7-1CA18DD6B201}"/>
    <cellStyle name="20% - アクセント 4 41" xfId="4354" xr:uid="{44A36D59-9085-4C49-9BB3-D4949C3CAAE8}"/>
    <cellStyle name="20% - アクセント 4 41 2" xfId="6568" xr:uid="{D0CBAA61-C482-4661-A2FE-96F11EA5262E}"/>
    <cellStyle name="20% - アクセント 4 42" xfId="4367" xr:uid="{60C77487-1217-4812-8D7F-92F51587FE18}"/>
    <cellStyle name="20% - アクセント 4 42 2" xfId="6581" xr:uid="{3DA99F39-8F48-483D-BC00-5B3E378908D2}"/>
    <cellStyle name="20% - アクセント 4 43" xfId="4380" xr:uid="{DFC2B152-F748-4497-A634-8EB913204429}"/>
    <cellStyle name="20% - アクセント 4 43 2" xfId="6594" xr:uid="{0998EFDF-971D-4EF5-8BFE-3A65446DB6BB}"/>
    <cellStyle name="20% - アクセント 4 44" xfId="4392" xr:uid="{165C7A71-3400-4138-88E5-81BEA881535C}"/>
    <cellStyle name="20% - アクセント 4 44 2" xfId="6606" xr:uid="{548791C7-9E6E-43F4-92D4-F9C83D4EBE3A}"/>
    <cellStyle name="20% - アクセント 4 45" xfId="4406" xr:uid="{2307EDBA-BFAC-4C93-9449-4E10558BBAE7}"/>
    <cellStyle name="20% - アクセント 4 45 2" xfId="6620" xr:uid="{AFC72304-259A-476A-A75A-6E2873729730}"/>
    <cellStyle name="20% - アクセント 4 46" xfId="4419" xr:uid="{2C9BE408-5C01-453B-83E7-4D70876C291B}"/>
    <cellStyle name="20% - アクセント 4 46 2" xfId="6633" xr:uid="{CCE88932-D934-4AE0-8348-044515647AD1}"/>
    <cellStyle name="20% - アクセント 4 47" xfId="4432" xr:uid="{E9B709CA-111D-4E0D-B2B9-71C9607A4FBB}"/>
    <cellStyle name="20% - アクセント 4 47 2" xfId="6646" xr:uid="{FECF899B-C38F-4450-846B-9C7A77A5E036}"/>
    <cellStyle name="20% - アクセント 4 48" xfId="4444" xr:uid="{1CE251FB-084F-4FB7-AAEB-40C22C195C92}"/>
    <cellStyle name="20% - アクセント 4 48 2" xfId="6658" xr:uid="{896D318A-8DEB-418F-9A4E-0CAC373D669B}"/>
    <cellStyle name="20% - アクセント 4 49" xfId="4461" xr:uid="{4E6ED32D-4634-4795-9252-BFAC17B0125B}"/>
    <cellStyle name="20% - アクセント 4 49 2" xfId="6675" xr:uid="{8F9915C9-CCBD-42B1-AAF8-EBDF474E6631}"/>
    <cellStyle name="20% - アクセント 4 5" xfId="620" xr:uid="{00000000-0005-0000-0000-000071030000}"/>
    <cellStyle name="20% - アクセント 4 5 10" xfId="4105" xr:uid="{00000000-0005-0000-0000-000072030000}"/>
    <cellStyle name="20% - アクセント 4 5 10 2" xfId="6333" xr:uid="{749618F0-8955-409A-978F-02A5226EAEBD}"/>
    <cellStyle name="20% - アクセント 4 5 11" xfId="5205" xr:uid="{CDE58640-5B29-4498-93EA-35F4F65A1FF2}"/>
    <cellStyle name="20% - アクセント 4 5 2" xfId="621" xr:uid="{00000000-0005-0000-0000-000073030000}"/>
    <cellStyle name="20% - アクセント 4 5 2 2" xfId="622" xr:uid="{00000000-0005-0000-0000-000074030000}"/>
    <cellStyle name="20% - アクセント 4 5 2 3" xfId="623" xr:uid="{00000000-0005-0000-0000-000075030000}"/>
    <cellStyle name="20% - アクセント 4 5 2 4" xfId="624" xr:uid="{00000000-0005-0000-0000-000076030000}"/>
    <cellStyle name="20% - アクセント 4 5 2 5" xfId="2555" xr:uid="{00000000-0005-0000-0000-000077030000}"/>
    <cellStyle name="20% - アクセント 4 5 2_J_Financial Statements" xfId="2556" xr:uid="{00000000-0005-0000-0000-000078030000}"/>
    <cellStyle name="20% - アクセント 4 5 3" xfId="625" xr:uid="{00000000-0005-0000-0000-000079030000}"/>
    <cellStyle name="20% - アクセント 4 5 3 2" xfId="626" xr:uid="{00000000-0005-0000-0000-00007A030000}"/>
    <cellStyle name="20% - アクセント 4 5 3 3" xfId="627" xr:uid="{00000000-0005-0000-0000-00007B030000}"/>
    <cellStyle name="20% - アクセント 4 5 3 4" xfId="628" xr:uid="{00000000-0005-0000-0000-00007C030000}"/>
    <cellStyle name="20% - アクセント 4 5 3 5" xfId="2557" xr:uid="{00000000-0005-0000-0000-00007D030000}"/>
    <cellStyle name="20% - アクセント 4 5 3_J_Financial Statements" xfId="2558" xr:uid="{00000000-0005-0000-0000-00007E030000}"/>
    <cellStyle name="20% - アクセント 4 5 4" xfId="629" xr:uid="{00000000-0005-0000-0000-00007F030000}"/>
    <cellStyle name="20% - アクセント 4 5 5" xfId="630" xr:uid="{00000000-0005-0000-0000-000080030000}"/>
    <cellStyle name="20% - アクセント 4 5 6" xfId="631" xr:uid="{00000000-0005-0000-0000-000081030000}"/>
    <cellStyle name="20% - アクセント 4 5 7" xfId="2154" xr:uid="{00000000-0005-0000-0000-000082030000}"/>
    <cellStyle name="20% - アクセント 4 5 7 2" xfId="2559" xr:uid="{00000000-0005-0000-0000-000083030000}"/>
    <cellStyle name="20% - アクセント 4 5 7 3" xfId="3931" xr:uid="{00000000-0005-0000-0000-000084030000}"/>
    <cellStyle name="20% - アクセント 4 5 7 3 2" xfId="6208" xr:uid="{06115E44-FF6F-4073-A488-C8F5270D0C34}"/>
    <cellStyle name="20% - アクセント 4 5 7 4" xfId="5451" xr:uid="{9815BE67-4777-4A04-84F3-D378B4222F87}"/>
    <cellStyle name="20% - アクセント 4 5 8" xfId="3495" xr:uid="{00000000-0005-0000-0000-000085030000}"/>
    <cellStyle name="20% - アクセント 4 5 8 2" xfId="5772" xr:uid="{AE43525E-7851-43DA-905C-C777DA6A9597}"/>
    <cellStyle name="20% - アクセント 4 5 9" xfId="3680" xr:uid="{00000000-0005-0000-0000-000086030000}"/>
    <cellStyle name="20% - アクセント 4 5 9 2" xfId="5957" xr:uid="{74F2A2FF-3D1B-4E64-A179-8F9E3958249B}"/>
    <cellStyle name="20% - アクセント 4 5_J_Financial Statements" xfId="2560" xr:uid="{00000000-0005-0000-0000-000087030000}"/>
    <cellStyle name="20% - アクセント 4 50" xfId="4474" xr:uid="{36A01F05-7967-42D6-A56E-8AA0ABAA9AA3}"/>
    <cellStyle name="20% - アクセント 4 50 2" xfId="6688" xr:uid="{F5B8BF2F-D6E6-4C1C-8A2E-D2DC0AA63683}"/>
    <cellStyle name="20% - アクセント 4 51" xfId="4487" xr:uid="{4C18E7DC-9A35-4D3D-9DFB-82093CBD2057}"/>
    <cellStyle name="20% - アクセント 4 51 2" xfId="6701" xr:uid="{5E08A707-D5A1-4268-A027-2BF82F3FC975}"/>
    <cellStyle name="20% - アクセント 4 52" xfId="4500" xr:uid="{09ACC40C-9AB0-41FC-8EC7-12FD3088FE8E}"/>
    <cellStyle name="20% - アクセント 4 52 2" xfId="6714" xr:uid="{333F5417-35E9-43F1-9C3F-0A9F73B55EE5}"/>
    <cellStyle name="20% - アクセント 4 53" xfId="4513" xr:uid="{47A4889D-3641-4B03-8142-476B3337A6F1}"/>
    <cellStyle name="20% - アクセント 4 53 2" xfId="6727" xr:uid="{6C2856CA-9645-484C-8C25-63A16C3125DE}"/>
    <cellStyle name="20% - アクセント 4 54" xfId="4526" xr:uid="{4E5D9EF4-FC0E-48F1-BED0-141B610BAAD1}"/>
    <cellStyle name="20% - アクセント 4 54 2" xfId="6740" xr:uid="{9CD92BAE-B9FD-48A6-8E43-C90FB420BD8B}"/>
    <cellStyle name="20% - アクセント 4 55" xfId="4539" xr:uid="{B52339AB-5EB8-4F7E-8E7F-62EE618BA3C3}"/>
    <cellStyle name="20% - アクセント 4 55 2" xfId="6753" xr:uid="{8AA55562-68AA-4F13-9CE5-3D1BBD8B46FB}"/>
    <cellStyle name="20% - アクセント 4 56" xfId="4552" xr:uid="{65CB38CB-7CEC-454F-B1D9-3972E807D575}"/>
    <cellStyle name="20% - アクセント 4 56 2" xfId="6766" xr:uid="{6ECAF65A-9C09-49D4-9E9E-DBC5B080DB61}"/>
    <cellStyle name="20% - アクセント 4 57" xfId="4565" xr:uid="{8075728E-6C74-4D33-BAAD-99B32E21AFBF}"/>
    <cellStyle name="20% - アクセント 4 57 2" xfId="6779" xr:uid="{F1E3118F-2C59-43A0-A639-184492B0D5C8}"/>
    <cellStyle name="20% - アクセント 4 58" xfId="4578" xr:uid="{8BCC8454-3EA9-410A-8413-66A0E18C9EA3}"/>
    <cellStyle name="20% - アクセント 4 58 2" xfId="6792" xr:uid="{D6576D6B-F737-441B-A52C-D0E8799F7E40}"/>
    <cellStyle name="20% - アクセント 4 59" xfId="4591" xr:uid="{230DDB53-FB66-46AF-B456-0BD7EB0D078D}"/>
    <cellStyle name="20% - アクセント 4 59 2" xfId="6805" xr:uid="{F7B24025-B17A-4F36-99DC-3DBEBA4DECCB}"/>
    <cellStyle name="20% - アクセント 4 6" xfId="632" xr:uid="{00000000-0005-0000-0000-000088030000}"/>
    <cellStyle name="20% - アクセント 4 6 2" xfId="633" xr:uid="{00000000-0005-0000-0000-000089030000}"/>
    <cellStyle name="20% - アクセント 4 6 2 2" xfId="634" xr:uid="{00000000-0005-0000-0000-00008A030000}"/>
    <cellStyle name="20% - アクセント 4 6 2 3" xfId="635" xr:uid="{00000000-0005-0000-0000-00008B030000}"/>
    <cellStyle name="20% - アクセント 4 6 2 4" xfId="636" xr:uid="{00000000-0005-0000-0000-00008C030000}"/>
    <cellStyle name="20% - アクセント 4 6 2 5" xfId="2561" xr:uid="{00000000-0005-0000-0000-00008D030000}"/>
    <cellStyle name="20% - アクセント 4 6 2_J_Financial Statements" xfId="2562" xr:uid="{00000000-0005-0000-0000-00008E030000}"/>
    <cellStyle name="20% - アクセント 4 6 3" xfId="637" xr:uid="{00000000-0005-0000-0000-00008F030000}"/>
    <cellStyle name="20% - アクセント 4 6 3 2" xfId="638" xr:uid="{00000000-0005-0000-0000-000090030000}"/>
    <cellStyle name="20% - アクセント 4 6 3 3" xfId="639" xr:uid="{00000000-0005-0000-0000-000091030000}"/>
    <cellStyle name="20% - アクセント 4 6 3 4" xfId="640" xr:uid="{00000000-0005-0000-0000-000092030000}"/>
    <cellStyle name="20% - アクセント 4 6 3 5" xfId="2563" xr:uid="{00000000-0005-0000-0000-000093030000}"/>
    <cellStyle name="20% - アクセント 4 6 3_J_Financial Statements" xfId="2564" xr:uid="{00000000-0005-0000-0000-000094030000}"/>
    <cellStyle name="20% - アクセント 4 6 4" xfId="641" xr:uid="{00000000-0005-0000-0000-000095030000}"/>
    <cellStyle name="20% - アクセント 4 6 5" xfId="642" xr:uid="{00000000-0005-0000-0000-000096030000}"/>
    <cellStyle name="20% - アクセント 4 6 6" xfId="643" xr:uid="{00000000-0005-0000-0000-000097030000}"/>
    <cellStyle name="20% - アクセント 4 6 7" xfId="2565" xr:uid="{00000000-0005-0000-0000-000098030000}"/>
    <cellStyle name="20% - アクセント 4 6_J_Financial Statements" xfId="2566" xr:uid="{00000000-0005-0000-0000-000099030000}"/>
    <cellStyle name="20% - アクセント 4 60" xfId="4604" xr:uid="{03C35841-230A-43A9-8C47-017F8AE7B406}"/>
    <cellStyle name="20% - アクセント 4 60 2" xfId="6818" xr:uid="{ADD81D92-20F3-428D-B761-60C50D5912E0}"/>
    <cellStyle name="20% - アクセント 4 61" xfId="4617" xr:uid="{1BA5D223-4736-4135-A2B4-1DBF7AF83B4C}"/>
    <cellStyle name="20% - アクセント 4 61 2" xfId="6831" xr:uid="{7FEC3FF3-3FC7-4CA6-AA14-66809DDEF2D9}"/>
    <cellStyle name="20% - アクセント 4 62" xfId="4630" xr:uid="{D9110157-5F9A-443A-97AB-4BE97FE65A10}"/>
    <cellStyle name="20% - アクセント 4 62 2" xfId="6844" xr:uid="{6ACF9410-3B97-44FE-842E-DD10422E0543}"/>
    <cellStyle name="20% - アクセント 4 63" xfId="4643" xr:uid="{AA94D7C3-0B8E-42A0-9FDB-FEE9A5E7EAB9}"/>
    <cellStyle name="20% - アクセント 4 63 2" xfId="6857" xr:uid="{1300C4E0-D645-4B23-B6CD-B3420F8BBC04}"/>
    <cellStyle name="20% - アクセント 4 64" xfId="4656" xr:uid="{D0EAB207-B765-42F1-B3AA-425C7D96FC35}"/>
    <cellStyle name="20% - アクセント 4 64 2" xfId="6870" xr:uid="{4D8DA1F5-AD32-4049-BB80-3DD62812C94E}"/>
    <cellStyle name="20% - アクセント 4 65" xfId="4668" xr:uid="{861E5637-4A9D-4A90-8E16-11DED75CDD28}"/>
    <cellStyle name="20% - アクセント 4 65 2" xfId="6882" xr:uid="{8718F0D5-0D3C-4BDF-80AF-E29E54CE14D3}"/>
    <cellStyle name="20% - アクセント 4 66" xfId="4680" xr:uid="{3F4A534C-E29E-45C2-929F-D11A4EF6111E}"/>
    <cellStyle name="20% - アクセント 4 66 2" xfId="6894" xr:uid="{5319B7BE-2BC2-48D9-8E7E-60A9EC2D6482}"/>
    <cellStyle name="20% - アクセント 4 67" xfId="4693" xr:uid="{581074C3-E5F2-4155-9179-4371F4284350}"/>
    <cellStyle name="20% - アクセント 4 67 2" xfId="6907" xr:uid="{5E2D71B7-5255-47D0-88CB-331DE0E11B5F}"/>
    <cellStyle name="20% - アクセント 4 68" xfId="4706" xr:uid="{B107919F-4FD8-40E1-BE15-5ABC7C2B682C}"/>
    <cellStyle name="20% - アクセント 4 68 2" xfId="6920" xr:uid="{B2654840-31C1-4E99-A8B5-85F842CE3184}"/>
    <cellStyle name="20% - アクセント 4 69" xfId="4719" xr:uid="{24698A61-BFF9-4F0A-A674-1E0BAA524E5D}"/>
    <cellStyle name="20% - アクセント 4 69 2" xfId="6933" xr:uid="{59196A29-EA69-4BAC-91AB-24597698B4CD}"/>
    <cellStyle name="20% - アクセント 4 7" xfId="644" xr:uid="{00000000-0005-0000-0000-00009A030000}"/>
    <cellStyle name="20% - アクセント 4 7 2" xfId="645" xr:uid="{00000000-0005-0000-0000-00009B030000}"/>
    <cellStyle name="20% - アクセント 4 7 2 2" xfId="646" xr:uid="{00000000-0005-0000-0000-00009C030000}"/>
    <cellStyle name="20% - アクセント 4 7 2 3" xfId="647" xr:uid="{00000000-0005-0000-0000-00009D030000}"/>
    <cellStyle name="20% - アクセント 4 7 2 4" xfId="648" xr:uid="{00000000-0005-0000-0000-00009E030000}"/>
    <cellStyle name="20% - アクセント 4 7 2 5" xfId="2567" xr:uid="{00000000-0005-0000-0000-00009F030000}"/>
    <cellStyle name="20% - アクセント 4 7 2_J_Financial Statements" xfId="2568" xr:uid="{00000000-0005-0000-0000-0000A0030000}"/>
    <cellStyle name="20% - アクセント 4 7 3" xfId="649" xr:uid="{00000000-0005-0000-0000-0000A1030000}"/>
    <cellStyle name="20% - アクセント 4 7 3 2" xfId="650" xr:uid="{00000000-0005-0000-0000-0000A2030000}"/>
    <cellStyle name="20% - アクセント 4 7 3 3" xfId="651" xr:uid="{00000000-0005-0000-0000-0000A3030000}"/>
    <cellStyle name="20% - アクセント 4 7 3 4" xfId="652" xr:uid="{00000000-0005-0000-0000-0000A4030000}"/>
    <cellStyle name="20% - アクセント 4 7 3 5" xfId="2569" xr:uid="{00000000-0005-0000-0000-0000A5030000}"/>
    <cellStyle name="20% - アクセント 4 7 3_J_Financial Statements" xfId="2570" xr:uid="{00000000-0005-0000-0000-0000A6030000}"/>
    <cellStyle name="20% - アクセント 4 7 4" xfId="653" xr:uid="{00000000-0005-0000-0000-0000A7030000}"/>
    <cellStyle name="20% - アクセント 4 7 5" xfId="654" xr:uid="{00000000-0005-0000-0000-0000A8030000}"/>
    <cellStyle name="20% - アクセント 4 7 6" xfId="655" xr:uid="{00000000-0005-0000-0000-0000A9030000}"/>
    <cellStyle name="20% - アクセント 4 7 7" xfId="2571" xr:uid="{00000000-0005-0000-0000-0000AA030000}"/>
    <cellStyle name="20% - アクセント 4 7_J_Financial Statements" xfId="2572" xr:uid="{00000000-0005-0000-0000-0000AB030000}"/>
    <cellStyle name="20% - アクセント 4 70" xfId="4732" xr:uid="{63840866-AAE6-447E-A97E-F0F880125EB1}"/>
    <cellStyle name="20% - アクセント 4 70 2" xfId="6946" xr:uid="{83814F37-40E6-4627-A4C6-37D46DC749A4}"/>
    <cellStyle name="20% - アクセント 4 71" xfId="4744" xr:uid="{4A85F936-197D-4788-B176-57FC7402054C}"/>
    <cellStyle name="20% - アクセント 4 71 2" xfId="6958" xr:uid="{270D15E1-D9D2-4761-AAC6-432D87BFB374}"/>
    <cellStyle name="20% - アクセント 4 72" xfId="4757" xr:uid="{0712F272-E1C7-4A1A-859E-A9AF588B165E}"/>
    <cellStyle name="20% - アクセント 4 72 2" xfId="6971" xr:uid="{EE8685E8-8B06-4133-B467-7DEF4C1827CF}"/>
    <cellStyle name="20% - アクセント 4 73" xfId="4770" xr:uid="{36B3A780-BC89-40DA-A0C9-78A91E32BA7C}"/>
    <cellStyle name="20% - アクセント 4 73 2" xfId="6984" xr:uid="{EF94BEB0-4CB0-4784-8C53-134E9D2A505A}"/>
    <cellStyle name="20% - アクセント 4 74" xfId="4784" xr:uid="{379A74F9-C260-4698-ADA4-9592886FB96F}"/>
    <cellStyle name="20% - アクセント 4 74 2" xfId="6998" xr:uid="{402F7692-7A70-4091-A6BE-F90C4F771277}"/>
    <cellStyle name="20% - アクセント 4 75" xfId="4796" xr:uid="{16905AF5-BB23-4ED4-A976-F585B79B1CD3}"/>
    <cellStyle name="20% - アクセント 4 75 2" xfId="7010" xr:uid="{385E63B8-C5CA-4C80-9742-AD753CAB619B}"/>
    <cellStyle name="20% - アクセント 4 76" xfId="4809" xr:uid="{074D6C03-2342-4698-BA59-79A0CC9AD39E}"/>
    <cellStyle name="20% - アクセント 4 76 2" xfId="7023" xr:uid="{167BC677-8161-4DBB-9DC0-E7E9C515F37A}"/>
    <cellStyle name="20% - アクセント 4 77" xfId="4822" xr:uid="{4289A2E2-9F48-419A-8680-695B3FBF64A4}"/>
    <cellStyle name="20% - アクセント 4 77 2" xfId="7036" xr:uid="{F2B83DC3-E6C8-4E2D-98CF-9B3AB9423E33}"/>
    <cellStyle name="20% - アクセント 4 78" xfId="4835" xr:uid="{4FE2C614-5DF9-47BD-A71C-97DC0A9519FA}"/>
    <cellStyle name="20% - アクセント 4 78 2" xfId="7049" xr:uid="{8E731AEB-AC5D-484D-B012-E36C8D7A2DAB}"/>
    <cellStyle name="20% - アクセント 4 79" xfId="4848" xr:uid="{7ABE024F-4848-4944-8D9C-84266045DA22}"/>
    <cellStyle name="20% - アクセント 4 79 2" xfId="7062" xr:uid="{7D04B95C-C39B-4C55-9F32-A031661D45E3}"/>
    <cellStyle name="20% - アクセント 4 8" xfId="656" xr:uid="{00000000-0005-0000-0000-0000AC030000}"/>
    <cellStyle name="20% - アクセント 4 8 2" xfId="657" xr:uid="{00000000-0005-0000-0000-0000AD030000}"/>
    <cellStyle name="20% - アクセント 4 8 2 2" xfId="658" xr:uid="{00000000-0005-0000-0000-0000AE030000}"/>
    <cellStyle name="20% - アクセント 4 8 2 3" xfId="659" xr:uid="{00000000-0005-0000-0000-0000AF030000}"/>
    <cellStyle name="20% - アクセント 4 8 2 4" xfId="660" xr:uid="{00000000-0005-0000-0000-0000B0030000}"/>
    <cellStyle name="20% - アクセント 4 8 2 5" xfId="2573" xr:uid="{00000000-0005-0000-0000-0000B1030000}"/>
    <cellStyle name="20% - アクセント 4 8 2_J_Financial Statements" xfId="2574" xr:uid="{00000000-0005-0000-0000-0000B2030000}"/>
    <cellStyle name="20% - アクセント 4 8 3" xfId="661" xr:uid="{00000000-0005-0000-0000-0000B3030000}"/>
    <cellStyle name="20% - アクセント 4 8 3 2" xfId="662" xr:uid="{00000000-0005-0000-0000-0000B4030000}"/>
    <cellStyle name="20% - アクセント 4 8 3 3" xfId="663" xr:uid="{00000000-0005-0000-0000-0000B5030000}"/>
    <cellStyle name="20% - アクセント 4 8 3 4" xfId="664" xr:uid="{00000000-0005-0000-0000-0000B6030000}"/>
    <cellStyle name="20% - アクセント 4 8 3 5" xfId="2575" xr:uid="{00000000-0005-0000-0000-0000B7030000}"/>
    <cellStyle name="20% - アクセント 4 8 3_J_Financial Statements" xfId="2576" xr:uid="{00000000-0005-0000-0000-0000B8030000}"/>
    <cellStyle name="20% - アクセント 4 8 4" xfId="665" xr:uid="{00000000-0005-0000-0000-0000B9030000}"/>
    <cellStyle name="20% - アクセント 4 8 5" xfId="666" xr:uid="{00000000-0005-0000-0000-0000BA030000}"/>
    <cellStyle name="20% - アクセント 4 8 6" xfId="667" xr:uid="{00000000-0005-0000-0000-0000BB030000}"/>
    <cellStyle name="20% - アクセント 4 8 7" xfId="2577" xr:uid="{00000000-0005-0000-0000-0000BC030000}"/>
    <cellStyle name="20% - アクセント 4 8_J_Financial Statements" xfId="2578" xr:uid="{00000000-0005-0000-0000-0000BD030000}"/>
    <cellStyle name="20% - アクセント 4 80" xfId="4861" xr:uid="{09146849-26EF-43AC-8910-E51E24AA6FF0}"/>
    <cellStyle name="20% - アクセント 4 80 2" xfId="7075" xr:uid="{202F538C-0A9A-45AF-B1E8-3380626DEAD1}"/>
    <cellStyle name="20% - アクセント 4 81" xfId="4873" xr:uid="{59EACB25-6034-481C-A711-998CC19F2281}"/>
    <cellStyle name="20% - アクセント 4 81 2" xfId="7087" xr:uid="{A5E663B2-6622-4C0A-9E98-49F7DFA5B15E}"/>
    <cellStyle name="20% - アクセント 4 82" xfId="4885" xr:uid="{BD7735A3-CF86-4E25-AF5B-F4B63C72E486}"/>
    <cellStyle name="20% - アクセント 4 82 2" xfId="7099" xr:uid="{210F62D3-3A73-4769-A3D2-E4CDCADF887C}"/>
    <cellStyle name="20% - アクセント 4 83" xfId="4897" xr:uid="{FF22DA93-9407-4D08-AEBB-8ECA2549B164}"/>
    <cellStyle name="20% - アクセント 4 83 2" xfId="7111" xr:uid="{76F1D7C6-CA34-4111-8B4D-4930760CAD22}"/>
    <cellStyle name="20% - アクセント 4 84" xfId="4909" xr:uid="{F2073C60-6758-4DA2-B035-2EB6998FAFB4}"/>
    <cellStyle name="20% - アクセント 4 84 2" xfId="7123" xr:uid="{656EB8C7-F936-4D1F-8C62-8FD4F1854B58}"/>
    <cellStyle name="20% - アクセント 4 85" xfId="4920" xr:uid="{C878F492-F34F-4A09-94DB-C98EE7BC9F07}"/>
    <cellStyle name="20% - アクセント 4 85 2" xfId="7134" xr:uid="{4D7D9252-4AC0-4FE1-8348-17B3B8764C17}"/>
    <cellStyle name="20% - アクセント 4 86" xfId="4936" xr:uid="{4BE7D4F6-08EF-40BB-A87E-C4D0C4BFD849}"/>
    <cellStyle name="20% - アクセント 4 86 2" xfId="7150" xr:uid="{6A8C84F9-34BD-4CBA-ACB2-6329AF83DC50}"/>
    <cellStyle name="20% - アクセント 4 87" xfId="4949" xr:uid="{C1A0C4FB-407D-46D7-B38B-7F7C7928DC48}"/>
    <cellStyle name="20% - アクセント 4 87 2" xfId="7163" xr:uid="{7A245080-3650-49F2-A958-3089668F251C}"/>
    <cellStyle name="20% - アクセント 4 88" xfId="4961" xr:uid="{E7064997-BF9D-4011-BA0A-34A42B8A4576}"/>
    <cellStyle name="20% - アクセント 4 88 2" xfId="7175" xr:uid="{DF917F8C-C5EA-419E-BC75-FF30D3DB2D3B}"/>
    <cellStyle name="20% - アクセント 4 89" xfId="4973" xr:uid="{9EA40D27-FB3E-4125-BD11-836016CF043D}"/>
    <cellStyle name="20% - アクセント 4 89 2" xfId="7187" xr:uid="{6FA7E4D5-4E40-48B6-AA17-536E8465795F}"/>
    <cellStyle name="20% - アクセント 4 9" xfId="668" xr:uid="{00000000-0005-0000-0000-0000BE030000}"/>
    <cellStyle name="20% - アクセント 4 9 2" xfId="669" xr:uid="{00000000-0005-0000-0000-0000BF030000}"/>
    <cellStyle name="20% - アクセント 4 9 2 2" xfId="670" xr:uid="{00000000-0005-0000-0000-0000C0030000}"/>
    <cellStyle name="20% - アクセント 4 9 2 3" xfId="671" xr:uid="{00000000-0005-0000-0000-0000C1030000}"/>
    <cellStyle name="20% - アクセント 4 9 2 4" xfId="672" xr:uid="{00000000-0005-0000-0000-0000C2030000}"/>
    <cellStyle name="20% - アクセント 4 9 2 5" xfId="2579" xr:uid="{00000000-0005-0000-0000-0000C3030000}"/>
    <cellStyle name="20% - アクセント 4 9 2_J_Financial Statements" xfId="2580" xr:uid="{00000000-0005-0000-0000-0000C4030000}"/>
    <cellStyle name="20% - アクセント 4 9 3" xfId="673" xr:uid="{00000000-0005-0000-0000-0000C5030000}"/>
    <cellStyle name="20% - アクセント 4 9 3 2" xfId="674" xr:uid="{00000000-0005-0000-0000-0000C6030000}"/>
    <cellStyle name="20% - アクセント 4 9 3 3" xfId="675" xr:uid="{00000000-0005-0000-0000-0000C7030000}"/>
    <cellStyle name="20% - アクセント 4 9 3 4" xfId="676" xr:uid="{00000000-0005-0000-0000-0000C8030000}"/>
    <cellStyle name="20% - アクセント 4 9 3 5" xfId="2581" xr:uid="{00000000-0005-0000-0000-0000C9030000}"/>
    <cellStyle name="20% - アクセント 4 9 3_J_Financial Statements" xfId="2582" xr:uid="{00000000-0005-0000-0000-0000CA030000}"/>
    <cellStyle name="20% - アクセント 4 9 4" xfId="677" xr:uid="{00000000-0005-0000-0000-0000CB030000}"/>
    <cellStyle name="20% - アクセント 4 9 5" xfId="678" xr:uid="{00000000-0005-0000-0000-0000CC030000}"/>
    <cellStyle name="20% - アクセント 4 9 6" xfId="679" xr:uid="{00000000-0005-0000-0000-0000CD030000}"/>
    <cellStyle name="20% - アクセント 4 9 7" xfId="2583" xr:uid="{00000000-0005-0000-0000-0000CE030000}"/>
    <cellStyle name="20% - アクセント 4 9_J_Financial Statements" xfId="2584" xr:uid="{00000000-0005-0000-0000-0000CF030000}"/>
    <cellStyle name="20% - アクセント 4 90" xfId="4986" xr:uid="{025CB8E0-E668-4222-BC9C-50A8A2DE99CB}"/>
    <cellStyle name="20% - アクセント 4 90 2" xfId="7200" xr:uid="{D5153DAB-F4CF-4592-9467-1907DAF6C607}"/>
    <cellStyle name="20% - アクセント 4 91" xfId="4998" xr:uid="{C182FBA9-825A-4A19-A499-90A179A50C85}"/>
    <cellStyle name="20% - アクセント 4 91 2" xfId="7212" xr:uid="{0266F542-AF16-4F6A-B113-396D12242744}"/>
    <cellStyle name="20% - アクセント 4 92" xfId="5008" xr:uid="{B8FF4358-7DD5-4700-81F5-53262D3A9315}"/>
    <cellStyle name="20% - アクセント 4 92 2" xfId="7222" xr:uid="{646B9433-25DA-43CF-AA60-BC462FED4CF2}"/>
    <cellStyle name="20% - アクセント 4 93" xfId="5023" xr:uid="{1FD630B5-8067-4F4D-B7F8-A11D3E538EFE}"/>
    <cellStyle name="20% - アクセント 4 93 2" xfId="7237" xr:uid="{BC9BBB98-553F-4F96-9D36-0E35F90D9332}"/>
    <cellStyle name="20% - アクセント 4 94" xfId="5035" xr:uid="{B637E997-465B-49C6-B3D5-BF48EB13AA77}"/>
    <cellStyle name="20% - アクセント 4 94 2" xfId="7249" xr:uid="{A670ABD8-13E2-48EB-9A15-03645C69678D}"/>
    <cellStyle name="20% - アクセント 4 95" xfId="5047" xr:uid="{9A0E3038-68B4-4BAD-BE08-7D9AE04EC56C}"/>
    <cellStyle name="20% - アクセント 4 95 2" xfId="7261" xr:uid="{D49B2156-9EED-436D-9AB8-F031A2AF2BA5}"/>
    <cellStyle name="20% - アクセント 4 96" xfId="5059" xr:uid="{694EFA3C-55A8-4D64-83C2-9B1E8E289EBB}"/>
    <cellStyle name="20% - アクセント 4 96 2" xfId="7273" xr:uid="{653571CD-2033-4D8B-9A19-CBCA92D35726}"/>
    <cellStyle name="20% - アクセント 4 97" xfId="5070" xr:uid="{63430732-DA45-43C2-BB77-9B9643A0C3A7}"/>
    <cellStyle name="20% - アクセント 4 97 2" xfId="7284" xr:uid="{EA8C0805-E423-4420-9A1F-67E94C3D72E2}"/>
    <cellStyle name="20% - アクセント 4 98" xfId="5078" xr:uid="{F5B27395-660B-4ED4-9CC7-A8763ACE051E}"/>
    <cellStyle name="20% - アクセント 4 98 2" xfId="7292" xr:uid="{450121CE-8C83-441C-AFD6-54C3B928E7DE}"/>
    <cellStyle name="20% - アクセント 4 99" xfId="5101" xr:uid="{1E4F4822-AC89-40C4-81D7-A2489A78FA1B}"/>
    <cellStyle name="20% - アクセント 5" xfId="37" builtinId="46" customBuiltin="1"/>
    <cellStyle name="20% - アクセント 5 10" xfId="680" xr:uid="{00000000-0005-0000-0000-0000D1030000}"/>
    <cellStyle name="20% - アクセント 5 10 2" xfId="681" xr:uid="{00000000-0005-0000-0000-0000D2030000}"/>
    <cellStyle name="20% - アクセント 5 10 2 2" xfId="682" xr:uid="{00000000-0005-0000-0000-0000D3030000}"/>
    <cellStyle name="20% - アクセント 5 10 2 3" xfId="683" xr:uid="{00000000-0005-0000-0000-0000D4030000}"/>
    <cellStyle name="20% - アクセント 5 10 2 4" xfId="684" xr:uid="{00000000-0005-0000-0000-0000D5030000}"/>
    <cellStyle name="20% - アクセント 5 10 2 5" xfId="2586" xr:uid="{00000000-0005-0000-0000-0000D6030000}"/>
    <cellStyle name="20% - アクセント 5 10 2_J_Financial Statements" xfId="2587" xr:uid="{00000000-0005-0000-0000-0000D7030000}"/>
    <cellStyle name="20% - アクセント 5 10 3" xfId="685" xr:uid="{00000000-0005-0000-0000-0000D8030000}"/>
    <cellStyle name="20% - アクセント 5 10 3 2" xfId="686" xr:uid="{00000000-0005-0000-0000-0000D9030000}"/>
    <cellStyle name="20% - アクセント 5 10 3 3" xfId="687" xr:uid="{00000000-0005-0000-0000-0000DA030000}"/>
    <cellStyle name="20% - アクセント 5 10 3 4" xfId="688" xr:uid="{00000000-0005-0000-0000-0000DB030000}"/>
    <cellStyle name="20% - アクセント 5 10 3 5" xfId="2588" xr:uid="{00000000-0005-0000-0000-0000DC030000}"/>
    <cellStyle name="20% - アクセント 5 10 3_J_Financial Statements" xfId="2589" xr:uid="{00000000-0005-0000-0000-0000DD030000}"/>
    <cellStyle name="20% - アクセント 5 10 4" xfId="689" xr:uid="{00000000-0005-0000-0000-0000DE030000}"/>
    <cellStyle name="20% - アクセント 5 10 5" xfId="690" xr:uid="{00000000-0005-0000-0000-0000DF030000}"/>
    <cellStyle name="20% - アクセント 5 10 6" xfId="691" xr:uid="{00000000-0005-0000-0000-0000E0030000}"/>
    <cellStyle name="20% - アクセント 5 10 7" xfId="2590" xr:uid="{00000000-0005-0000-0000-0000E1030000}"/>
    <cellStyle name="20% - アクセント 5 10_J_Financial Statements" xfId="2591" xr:uid="{00000000-0005-0000-0000-0000E2030000}"/>
    <cellStyle name="20% - アクセント 5 100" xfId="5298" xr:uid="{374A0478-6AEF-455F-BB44-D74830C68D04}"/>
    <cellStyle name="20% - アクセント 5 101" xfId="7304" xr:uid="{F7910080-9F7D-4CC0-B742-405F5D1DFF6A}"/>
    <cellStyle name="20% - アクセント 5 102" xfId="7310" xr:uid="{A6D7131C-E521-4277-82F0-CCDF8ED0BF9C}"/>
    <cellStyle name="20% - アクセント 5 11" xfId="692" xr:uid="{00000000-0005-0000-0000-0000E3030000}"/>
    <cellStyle name="20% - アクセント 5 11 2" xfId="693" xr:uid="{00000000-0005-0000-0000-0000E4030000}"/>
    <cellStyle name="20% - アクセント 5 11 2 2" xfId="694" xr:uid="{00000000-0005-0000-0000-0000E5030000}"/>
    <cellStyle name="20% - アクセント 5 11 2 3" xfId="695" xr:uid="{00000000-0005-0000-0000-0000E6030000}"/>
    <cellStyle name="20% - アクセント 5 11 2 4" xfId="696" xr:uid="{00000000-0005-0000-0000-0000E7030000}"/>
    <cellStyle name="20% - アクセント 5 11 2 5" xfId="2592" xr:uid="{00000000-0005-0000-0000-0000E8030000}"/>
    <cellStyle name="20% - アクセント 5 11 2_J_Financial Statements" xfId="2593" xr:uid="{00000000-0005-0000-0000-0000E9030000}"/>
    <cellStyle name="20% - アクセント 5 11 3" xfId="697" xr:uid="{00000000-0005-0000-0000-0000EA030000}"/>
    <cellStyle name="20% - アクセント 5 11 3 2" xfId="698" xr:uid="{00000000-0005-0000-0000-0000EB030000}"/>
    <cellStyle name="20% - アクセント 5 11 3 3" xfId="699" xr:uid="{00000000-0005-0000-0000-0000EC030000}"/>
    <cellStyle name="20% - アクセント 5 11 3 4" xfId="700" xr:uid="{00000000-0005-0000-0000-0000ED030000}"/>
    <cellStyle name="20% - アクセント 5 11 3 5" xfId="2594" xr:uid="{00000000-0005-0000-0000-0000EE030000}"/>
    <cellStyle name="20% - アクセント 5 11 3_J_Financial Statements" xfId="2595" xr:uid="{00000000-0005-0000-0000-0000EF030000}"/>
    <cellStyle name="20% - アクセント 5 11 4" xfId="701" xr:uid="{00000000-0005-0000-0000-0000F0030000}"/>
    <cellStyle name="20% - アクセント 5 11 5" xfId="702" xr:uid="{00000000-0005-0000-0000-0000F1030000}"/>
    <cellStyle name="20% - アクセント 5 11 6" xfId="703" xr:uid="{00000000-0005-0000-0000-0000F2030000}"/>
    <cellStyle name="20% - アクセント 5 11 7" xfId="2596" xr:uid="{00000000-0005-0000-0000-0000F3030000}"/>
    <cellStyle name="20% - アクセント 5 11_J_Financial Statements" xfId="2597" xr:uid="{00000000-0005-0000-0000-0000F4030000}"/>
    <cellStyle name="20% - アクセント 5 12" xfId="2028" xr:uid="{00000000-0005-0000-0000-0000F5030000}"/>
    <cellStyle name="20% - アクセント 5 12 2" xfId="2585" xr:uid="{00000000-0005-0000-0000-0000F6030000}"/>
    <cellStyle name="20% - アクセント 5 12 3" xfId="3805" xr:uid="{00000000-0005-0000-0000-0000F7030000}"/>
    <cellStyle name="20% - アクセント 5 12 3 2" xfId="6082" xr:uid="{5CAE8A2C-EEF4-4F77-BFED-D4708CEBE9D4}"/>
    <cellStyle name="20% - アクセント 5 12 4" xfId="5325" xr:uid="{DA19C818-C2DA-4FD8-B568-120EEDE6FBA6}"/>
    <cellStyle name="20% - アクセント 5 13" xfId="2042" xr:uid="{00000000-0005-0000-0000-0000F8030000}"/>
    <cellStyle name="20% - アクセント 5 13 2" xfId="3819" xr:uid="{00000000-0005-0000-0000-0000F9030000}"/>
    <cellStyle name="20% - アクセント 5 13 2 2" xfId="6096" xr:uid="{F311476E-8BF0-47EF-A57F-80BEA6020B93}"/>
    <cellStyle name="20% - アクセント 5 13 3" xfId="5339" xr:uid="{3439BEBD-13EC-4FEC-A531-BB59449CD343}"/>
    <cellStyle name="20% - アクセント 5 14" xfId="2061" xr:uid="{00000000-0005-0000-0000-0000FA030000}"/>
    <cellStyle name="20% - アクセント 5 14 2" xfId="3838" xr:uid="{00000000-0005-0000-0000-0000FB030000}"/>
    <cellStyle name="20% - アクセント 5 14 2 2" xfId="6115" xr:uid="{C811770E-6938-4FE7-9557-7E31F7023061}"/>
    <cellStyle name="20% - アクセント 5 14 3" xfId="5358" xr:uid="{C16FC8FA-F0DC-48AB-8D0D-AFE754703E8F}"/>
    <cellStyle name="20% - アクセント 5 15" xfId="2287" xr:uid="{00000000-0005-0000-0000-0000FC030000}"/>
    <cellStyle name="20% - アクセント 5 15 2" xfId="4041" xr:uid="{00000000-0005-0000-0000-0000FD030000}"/>
    <cellStyle name="20% - アクセント 5 16" xfId="2309" xr:uid="{00000000-0005-0000-0000-0000FE030000}"/>
    <cellStyle name="20% - アクセント 5 16 2" xfId="4060" xr:uid="{00000000-0005-0000-0000-0000FF030000}"/>
    <cellStyle name="20% - アクセント 5 17" xfId="2320" xr:uid="{00000000-0005-0000-0000-000000040000}"/>
    <cellStyle name="20% - アクセント 5 17 2" xfId="4071" xr:uid="{00000000-0005-0000-0000-000001040000}"/>
    <cellStyle name="20% - アクセント 5 18" xfId="2328" xr:uid="{00000000-0005-0000-0000-000002040000}"/>
    <cellStyle name="20% - アクセント 5 18 2" xfId="4079" xr:uid="{00000000-0005-0000-0000-000003040000}"/>
    <cellStyle name="20% - アクセント 5 19" xfId="3262" xr:uid="{00000000-0005-0000-0000-000004040000}"/>
    <cellStyle name="20% - アクセント 5 19 2" xfId="5539" xr:uid="{E0A7DBD1-9C1C-4CE3-9655-0DC7F92E2B52}"/>
    <cellStyle name="20% - アクセント 5 2" xfId="53" xr:uid="{00000000-0005-0000-0000-000005040000}"/>
    <cellStyle name="20% - アクセント 5 2 2" xfId="705" xr:uid="{00000000-0005-0000-0000-000006040000}"/>
    <cellStyle name="20% - アクセント 5 2 2 2" xfId="706" xr:uid="{00000000-0005-0000-0000-000007040000}"/>
    <cellStyle name="20% - アクセント 5 2 2 3" xfId="707" xr:uid="{00000000-0005-0000-0000-000008040000}"/>
    <cellStyle name="20% - アクセント 5 2 2 4" xfId="708" xr:uid="{00000000-0005-0000-0000-000009040000}"/>
    <cellStyle name="20% - アクセント 5 2 2 5" xfId="2599" xr:uid="{00000000-0005-0000-0000-00000A040000}"/>
    <cellStyle name="20% - アクセント 5 2 2_J_Financial Statements" xfId="2600" xr:uid="{00000000-0005-0000-0000-00000B040000}"/>
    <cellStyle name="20% - アクセント 5 2 3" xfId="709" xr:uid="{00000000-0005-0000-0000-00000C040000}"/>
    <cellStyle name="20% - アクセント 5 2 3 2" xfId="710" xr:uid="{00000000-0005-0000-0000-00000D040000}"/>
    <cellStyle name="20% - アクセント 5 2 3 3" xfId="711" xr:uid="{00000000-0005-0000-0000-00000E040000}"/>
    <cellStyle name="20% - アクセント 5 2 3 4" xfId="712" xr:uid="{00000000-0005-0000-0000-00000F040000}"/>
    <cellStyle name="20% - アクセント 5 2 3 5" xfId="2601" xr:uid="{00000000-0005-0000-0000-000010040000}"/>
    <cellStyle name="20% - アクセント 5 2 3_J_Financial Statements" xfId="2602" xr:uid="{00000000-0005-0000-0000-000011040000}"/>
    <cellStyle name="20% - アクセント 5 2 4" xfId="713" xr:uid="{00000000-0005-0000-0000-000012040000}"/>
    <cellStyle name="20% - アクセント 5 2 5" xfId="714" xr:uid="{00000000-0005-0000-0000-000013040000}"/>
    <cellStyle name="20% - アクセント 5 2 6" xfId="715" xr:uid="{00000000-0005-0000-0000-000014040000}"/>
    <cellStyle name="20% - アクセント 5 2 7" xfId="704" xr:uid="{00000000-0005-0000-0000-000015040000}"/>
    <cellStyle name="20% - アクセント 5 2 7 2" xfId="2155" xr:uid="{00000000-0005-0000-0000-000016040000}"/>
    <cellStyle name="20% - アクセント 5 2 7 2 2" xfId="3932" xr:uid="{00000000-0005-0000-0000-000017040000}"/>
    <cellStyle name="20% - アクセント 5 2 7 2 2 2" xfId="6209" xr:uid="{A49CDE68-E8C8-467E-82A3-24E6E4FAA4F5}"/>
    <cellStyle name="20% - アクセント 5 2 7 2 3" xfId="5452" xr:uid="{8B2F2C31-3C94-41A2-965F-30E863B8F540}"/>
    <cellStyle name="20% - アクセント 5 2 7 3" xfId="2603" xr:uid="{00000000-0005-0000-0000-000018040000}"/>
    <cellStyle name="20% - アクセント 5 2 7 4" xfId="3496" xr:uid="{00000000-0005-0000-0000-000019040000}"/>
    <cellStyle name="20% - アクセント 5 2 7 4 2" xfId="5773" xr:uid="{F6D33D00-FEB4-4C39-9B64-D4A81FD8EC3D}"/>
    <cellStyle name="20% - アクセント 5 2 7 5" xfId="3686" xr:uid="{00000000-0005-0000-0000-00001A040000}"/>
    <cellStyle name="20% - アクセント 5 2 7 5 2" xfId="5963" xr:uid="{812AF7D6-3C83-42FB-9056-995B6F32039E}"/>
    <cellStyle name="20% - アクセント 5 2 7 6" xfId="5206" xr:uid="{BB66F1D4-B3DA-4D9F-BD82-725131EEE5B0}"/>
    <cellStyle name="20% - アクセント 5 2 8" xfId="2598" xr:uid="{00000000-0005-0000-0000-00001B040000}"/>
    <cellStyle name="20% - アクセント 5 2_J_Financial Statements" xfId="2604" xr:uid="{00000000-0005-0000-0000-00001C040000}"/>
    <cellStyle name="20% - アクセント 5 20" xfId="3268" xr:uid="{00000000-0005-0000-0000-00001D040000}"/>
    <cellStyle name="20% - アクセント 5 20 2" xfId="5545" xr:uid="{94CC36C9-FA43-45C6-91F0-D90CCD23C939}"/>
    <cellStyle name="20% - アクセント 5 21" xfId="3274" xr:uid="{00000000-0005-0000-0000-00001E040000}"/>
    <cellStyle name="20% - アクセント 5 21 2" xfId="5551" xr:uid="{BD9AD41E-7227-4FDD-A7DB-C16A33790E81}"/>
    <cellStyle name="20% - アクセント 5 22" xfId="3292" xr:uid="{00000000-0005-0000-0000-00001F040000}"/>
    <cellStyle name="20% - アクセント 5 22 2" xfId="5569" xr:uid="{76B9DBEC-6E17-40AC-8598-1AB1EDBC0FA6}"/>
    <cellStyle name="20% - アクセント 5 23" xfId="3298" xr:uid="{00000000-0005-0000-0000-000020040000}"/>
    <cellStyle name="20% - アクセント 5 23 2" xfId="5575" xr:uid="{E38BA9EB-D9F5-466A-9762-59B424B1FAF5}"/>
    <cellStyle name="20% - アクセント 5 24" xfId="3370" xr:uid="{00000000-0005-0000-0000-000021040000}"/>
    <cellStyle name="20% - アクセント 5 24 2" xfId="5647" xr:uid="{C7E26A7F-098B-40F8-9369-FF500E62C3A5}"/>
    <cellStyle name="20% - アクセント 5 25" xfId="3386" xr:uid="{00000000-0005-0000-0000-000022040000}"/>
    <cellStyle name="20% - アクセント 5 25 2" xfId="5663" xr:uid="{04922A70-352D-44EF-8752-92C650C40690}"/>
    <cellStyle name="20% - アクセント 5 26" xfId="3399" xr:uid="{00000000-0005-0000-0000-000023040000}"/>
    <cellStyle name="20% - アクセント 5 26 2" xfId="5676" xr:uid="{68E51F04-6541-48C6-B3F6-D613366D212A}"/>
    <cellStyle name="20% - アクセント 5 27" xfId="3559" xr:uid="{00000000-0005-0000-0000-000024040000}"/>
    <cellStyle name="20% - アクセント 5 27 2" xfId="5836" xr:uid="{A5AFFB3D-131C-44B0-8F5A-E2D2CCCDC963}"/>
    <cellStyle name="20% - アクセント 5 28" xfId="3774" xr:uid="{00000000-0005-0000-0000-000025040000}"/>
    <cellStyle name="20% - アクセント 5 28 2" xfId="6051" xr:uid="{C7B2B6B8-7F46-417C-989E-48AFE786256B}"/>
    <cellStyle name="20% - アクセント 5 29" xfId="3549" xr:uid="{00000000-0005-0000-0000-000026040000}"/>
    <cellStyle name="20% - アクセント 5 29 2" xfId="5826" xr:uid="{9E5EE7B5-DF7C-4D86-9304-B6C07E1D5C27}"/>
    <cellStyle name="20% - アクセント 5 3" xfId="131" xr:uid="{00000000-0005-0000-0000-000027040000}"/>
    <cellStyle name="20% - アクセント 5 3 10" xfId="3579" xr:uid="{00000000-0005-0000-0000-000028040000}"/>
    <cellStyle name="20% - アクセント 5 3 10 2" xfId="5856" xr:uid="{A7A8B726-93F8-4F75-AFC9-E76F66EAC8E0}"/>
    <cellStyle name="20% - アクセント 5 3 11" xfId="5122" xr:uid="{EB993E0E-854F-496A-A749-81249A5D23B2}"/>
    <cellStyle name="20% - アクセント 5 3 2" xfId="717" xr:uid="{00000000-0005-0000-0000-000029040000}"/>
    <cellStyle name="20% - アクセント 5 3 2 2" xfId="718" xr:uid="{00000000-0005-0000-0000-00002A040000}"/>
    <cellStyle name="20% - アクセント 5 3 2 3" xfId="719" xr:uid="{00000000-0005-0000-0000-00002B040000}"/>
    <cellStyle name="20% - アクセント 5 3 2 4" xfId="720" xr:uid="{00000000-0005-0000-0000-00002C040000}"/>
    <cellStyle name="20% - アクセント 5 3 2 5" xfId="2605" xr:uid="{00000000-0005-0000-0000-00002D040000}"/>
    <cellStyle name="20% - アクセント 5 3 2_J_Financial Statements" xfId="2606" xr:uid="{00000000-0005-0000-0000-00002E040000}"/>
    <cellStyle name="20% - アクセント 5 3 3" xfId="721" xr:uid="{00000000-0005-0000-0000-00002F040000}"/>
    <cellStyle name="20% - アクセント 5 3 3 2" xfId="722" xr:uid="{00000000-0005-0000-0000-000030040000}"/>
    <cellStyle name="20% - アクセント 5 3 3 3" xfId="723" xr:uid="{00000000-0005-0000-0000-000031040000}"/>
    <cellStyle name="20% - アクセント 5 3 3 4" xfId="724" xr:uid="{00000000-0005-0000-0000-000032040000}"/>
    <cellStyle name="20% - アクセント 5 3 3 5" xfId="2607" xr:uid="{00000000-0005-0000-0000-000033040000}"/>
    <cellStyle name="20% - アクセント 5 3 3_J_Financial Statements" xfId="2608" xr:uid="{00000000-0005-0000-0000-000034040000}"/>
    <cellStyle name="20% - アクセント 5 3 4" xfId="725" xr:uid="{00000000-0005-0000-0000-000035040000}"/>
    <cellStyle name="20% - アクセント 5 3 5" xfId="726" xr:uid="{00000000-0005-0000-0000-000036040000}"/>
    <cellStyle name="20% - アクセント 5 3 6" xfId="727" xr:uid="{00000000-0005-0000-0000-000037040000}"/>
    <cellStyle name="20% - アクセント 5 3 7" xfId="716" xr:uid="{00000000-0005-0000-0000-000038040000}"/>
    <cellStyle name="20% - アクセント 5 3 7 2" xfId="2156" xr:uid="{00000000-0005-0000-0000-000039040000}"/>
    <cellStyle name="20% - アクセント 5 3 7 2 2" xfId="3933" xr:uid="{00000000-0005-0000-0000-00003A040000}"/>
    <cellStyle name="20% - アクセント 5 3 7 2 2 2" xfId="6210" xr:uid="{867B63FD-6B02-4AB2-A3EB-8481D9D3FF84}"/>
    <cellStyle name="20% - アクセント 5 3 7 2 3" xfId="5453" xr:uid="{628A77DE-E5C7-4773-AD65-93A8BFC49ED4}"/>
    <cellStyle name="20% - アクセント 5 3 7 3" xfId="2609" xr:uid="{00000000-0005-0000-0000-00003B040000}"/>
    <cellStyle name="20% - アクセント 5 3 7 4" xfId="3497" xr:uid="{00000000-0005-0000-0000-00003C040000}"/>
    <cellStyle name="20% - アクセント 5 3 7 4 2" xfId="5774" xr:uid="{A229ED08-7A5F-4996-B337-9DE04BF05ECA}"/>
    <cellStyle name="20% - アクセント 5 3 7 5" xfId="3687" xr:uid="{00000000-0005-0000-0000-00003D040000}"/>
    <cellStyle name="20% - アクセント 5 3 7 5 2" xfId="5964" xr:uid="{05C02843-6F6A-4385-B8EB-5F1603EFB6C9}"/>
    <cellStyle name="20% - アクセント 5 3 7 6" xfId="5207" xr:uid="{BA826C9D-1C02-45D1-9907-E7790C3E1298}"/>
    <cellStyle name="20% - アクセント 5 3 8" xfId="2078" xr:uid="{00000000-0005-0000-0000-00003E040000}"/>
    <cellStyle name="20% - アクセント 5 3 8 2" xfId="3855" xr:uid="{00000000-0005-0000-0000-00003F040000}"/>
    <cellStyle name="20% - アクセント 5 3 8 2 2" xfId="6132" xr:uid="{1A27040F-7470-4055-A68E-464383014E4C}"/>
    <cellStyle name="20% - アクセント 5 3 8 3" xfId="5375" xr:uid="{08F832F8-EBDE-4EEF-B1D0-984062D85299}"/>
    <cellStyle name="20% - アクセント 5 3 9" xfId="3416" xr:uid="{00000000-0005-0000-0000-000040040000}"/>
    <cellStyle name="20% - アクセント 5 3 9 2" xfId="5693" xr:uid="{AC8C7C02-2157-470C-B74D-EB679AD65D6A}"/>
    <cellStyle name="20% - アクセント 5 3_J_Financial Statements" xfId="2610" xr:uid="{00000000-0005-0000-0000-000041040000}"/>
    <cellStyle name="20% - アクセント 5 30" xfId="4101" xr:uid="{00000000-0005-0000-0000-000042040000}"/>
    <cellStyle name="20% - アクセント 5 30 2" xfId="6329" xr:uid="{E2DE6E99-4744-4DF6-A123-7BB7624CA5B7}"/>
    <cellStyle name="20% - アクセント 5 31" xfId="3701" xr:uid="{00000000-0005-0000-0000-000043040000}"/>
    <cellStyle name="20% - アクセント 5 31 2" xfId="5978" xr:uid="{BBE63BA8-1C8F-44D0-9477-8202681717E3}"/>
    <cellStyle name="20% - アクセント 5 32" xfId="3744" xr:uid="{00000000-0005-0000-0000-000044040000}"/>
    <cellStyle name="20% - アクセント 5 32 2" xfId="6021" xr:uid="{268B2687-009D-4961-A7EE-D7912A6B1091}"/>
    <cellStyle name="20% - アクセント 5 33" xfId="3685" xr:uid="{00000000-0005-0000-0000-000045040000}"/>
    <cellStyle name="20% - アクセント 5 33 2" xfId="5962" xr:uid="{073CACBD-C30F-4773-91DA-EDEB54650332}"/>
    <cellStyle name="20% - アクセント 5 34" xfId="3661" xr:uid="{00000000-0005-0000-0000-000046040000}"/>
    <cellStyle name="20% - アクセント 5 34 2" xfId="5938" xr:uid="{03D95530-78C5-4457-AEA7-3E4D1E8ACDEC}"/>
    <cellStyle name="20% - アクセント 5 35" xfId="3710" xr:uid="{00000000-0005-0000-0000-000047040000}"/>
    <cellStyle name="20% - アクセント 5 35 2" xfId="5987" xr:uid="{05EA55A5-5F61-4B9D-A809-9E809DA701A2}"/>
    <cellStyle name="20% - アクセント 5 36" xfId="4234" xr:uid="{00000000-0005-0000-0000-000048040000}"/>
    <cellStyle name="20% - アクセント 5 36 2" xfId="6462" xr:uid="{935B9F8F-33AF-4C27-99C6-AF7CA6BB2B52}"/>
    <cellStyle name="20% - アクセント 5 37" xfId="3672" xr:uid="{00000000-0005-0000-0000-000049040000}"/>
    <cellStyle name="20% - アクセント 5 37 2" xfId="5949" xr:uid="{D6F41550-5C8D-4555-8302-DFFCFE49F8E5}"/>
    <cellStyle name="20% - アクセント 5 38" xfId="4307" xr:uid="{BD8DE86B-1DE6-4C90-B534-069697953F46}"/>
    <cellStyle name="20% - アクセント 5 38 2" xfId="6521" xr:uid="{3B1D7E43-9A67-4DC5-BDE9-78A5888BDE18}"/>
    <cellStyle name="20% - アクセント 5 39" xfId="4331" xr:uid="{DACAA290-E737-4266-990F-0E2F33744F55}"/>
    <cellStyle name="20% - アクセント 5 39 2" xfId="6545" xr:uid="{89E7077F-2F3C-4B51-A0ED-C40F64DF995D}"/>
    <cellStyle name="20% - アクセント 5 4" xfId="193" xr:uid="{00000000-0005-0000-0000-00004A040000}"/>
    <cellStyle name="20% - アクセント 5 4 10" xfId="3636" xr:uid="{00000000-0005-0000-0000-00004B040000}"/>
    <cellStyle name="20% - アクセント 5 4 10 2" xfId="5913" xr:uid="{DC62D3B1-2C09-4F38-AB87-E7DCC73B3811}"/>
    <cellStyle name="20% - アクセント 5 4 11" xfId="5181" xr:uid="{A9EBA206-4DEA-4969-911D-2BFF13F17FDA}"/>
    <cellStyle name="20% - アクセント 5 4 2" xfId="729" xr:uid="{00000000-0005-0000-0000-00004C040000}"/>
    <cellStyle name="20% - アクセント 5 4 2 2" xfId="730" xr:uid="{00000000-0005-0000-0000-00004D040000}"/>
    <cellStyle name="20% - アクセント 5 4 2 3" xfId="731" xr:uid="{00000000-0005-0000-0000-00004E040000}"/>
    <cellStyle name="20% - アクセント 5 4 2 4" xfId="732" xr:uid="{00000000-0005-0000-0000-00004F040000}"/>
    <cellStyle name="20% - アクセント 5 4 2 5" xfId="2611" xr:uid="{00000000-0005-0000-0000-000050040000}"/>
    <cellStyle name="20% - アクセント 5 4 2_J_Financial Statements" xfId="2612" xr:uid="{00000000-0005-0000-0000-000051040000}"/>
    <cellStyle name="20% - アクセント 5 4 3" xfId="733" xr:uid="{00000000-0005-0000-0000-000052040000}"/>
    <cellStyle name="20% - アクセント 5 4 3 2" xfId="734" xr:uid="{00000000-0005-0000-0000-000053040000}"/>
    <cellStyle name="20% - アクセント 5 4 3 3" xfId="735" xr:uid="{00000000-0005-0000-0000-000054040000}"/>
    <cellStyle name="20% - アクセント 5 4 3 4" xfId="736" xr:uid="{00000000-0005-0000-0000-000055040000}"/>
    <cellStyle name="20% - アクセント 5 4 3 5" xfId="2613" xr:uid="{00000000-0005-0000-0000-000056040000}"/>
    <cellStyle name="20% - アクセント 5 4 3_J_Financial Statements" xfId="2614" xr:uid="{00000000-0005-0000-0000-000057040000}"/>
    <cellStyle name="20% - アクセント 5 4 4" xfId="737" xr:uid="{00000000-0005-0000-0000-000058040000}"/>
    <cellStyle name="20% - アクセント 5 4 5" xfId="738" xr:uid="{00000000-0005-0000-0000-000059040000}"/>
    <cellStyle name="20% - アクセント 5 4 6" xfId="739" xr:uid="{00000000-0005-0000-0000-00005A040000}"/>
    <cellStyle name="20% - アクセント 5 4 7" xfId="728" xr:uid="{00000000-0005-0000-0000-00005B040000}"/>
    <cellStyle name="20% - アクセント 5 4 7 2" xfId="2157" xr:uid="{00000000-0005-0000-0000-00005C040000}"/>
    <cellStyle name="20% - アクセント 5 4 7 2 2" xfId="3934" xr:uid="{00000000-0005-0000-0000-00005D040000}"/>
    <cellStyle name="20% - アクセント 5 4 7 2 2 2" xfId="6211" xr:uid="{DF6C89A6-5DB8-48D6-A031-1EF1F4A7524C}"/>
    <cellStyle name="20% - アクセント 5 4 7 2 3" xfId="5454" xr:uid="{EE7E723D-6E30-4C3E-B452-FA6CEA4CE956}"/>
    <cellStyle name="20% - アクセント 5 4 7 3" xfId="2615" xr:uid="{00000000-0005-0000-0000-00005E040000}"/>
    <cellStyle name="20% - アクセント 5 4 7 4" xfId="3498" xr:uid="{00000000-0005-0000-0000-00005F040000}"/>
    <cellStyle name="20% - アクセント 5 4 7 4 2" xfId="5775" xr:uid="{2406FDAE-4893-4AE9-8D60-6424DE86EF60}"/>
    <cellStyle name="20% - アクセント 5 4 7 5" xfId="3688" xr:uid="{00000000-0005-0000-0000-000060040000}"/>
    <cellStyle name="20% - アクセント 5 4 7 5 2" xfId="5965" xr:uid="{0D421D5B-52C0-4BAA-8FF4-64C6088E04A5}"/>
    <cellStyle name="20% - アクセント 5 4 7 6" xfId="5208" xr:uid="{B9AA8001-96D1-4633-8B5D-33F0DB573895}"/>
    <cellStyle name="20% - アクセント 5 4 8" xfId="2132" xr:uid="{00000000-0005-0000-0000-000061040000}"/>
    <cellStyle name="20% - アクセント 5 4 8 2" xfId="3909" xr:uid="{00000000-0005-0000-0000-000062040000}"/>
    <cellStyle name="20% - アクセント 5 4 8 2 2" xfId="6186" xr:uid="{96758252-667F-4C19-89BB-CC822A9E536A}"/>
    <cellStyle name="20% - アクセント 5 4 8 3" xfId="5429" xr:uid="{D70D5BD9-7378-42A1-9C39-F655E367DB1B}"/>
    <cellStyle name="20% - アクセント 5 4 9" xfId="3473" xr:uid="{00000000-0005-0000-0000-000063040000}"/>
    <cellStyle name="20% - アクセント 5 4 9 2" xfId="5750" xr:uid="{899D3832-2B36-4D46-86D9-83C496F2466F}"/>
    <cellStyle name="20% - アクセント 5 4_J_Financial Statements" xfId="2616" xr:uid="{00000000-0005-0000-0000-000064040000}"/>
    <cellStyle name="20% - アクセント 5 40" xfId="4345" xr:uid="{A47117E5-D0DE-42B9-A0C5-E885872E5A99}"/>
    <cellStyle name="20% - アクセント 5 40 2" xfId="6559" xr:uid="{197EB35B-1E40-4840-9237-27BD2EF4B41F}"/>
    <cellStyle name="20% - アクセント 5 41" xfId="4358" xr:uid="{C7D50EBD-1547-45F6-835D-DD1D35F2ECB6}"/>
    <cellStyle name="20% - アクセント 5 41 2" xfId="6572" xr:uid="{616659CC-F8CA-4C5C-A53C-3AC546209053}"/>
    <cellStyle name="20% - アクセント 5 42" xfId="4371" xr:uid="{78B7CC90-5E62-4827-865C-8CCCD70D8C33}"/>
    <cellStyle name="20% - アクセント 5 42 2" xfId="6585" xr:uid="{85D5CEBD-A5C8-43B1-B46F-63D0E36F0154}"/>
    <cellStyle name="20% - アクセント 5 43" xfId="4384" xr:uid="{0186A6EA-F61F-4BEF-A567-515BA2DB3CF3}"/>
    <cellStyle name="20% - アクセント 5 43 2" xfId="6598" xr:uid="{53E12EC7-A053-4381-92A6-8C7428943AB9}"/>
    <cellStyle name="20% - アクセント 5 44" xfId="4396" xr:uid="{7A2A780F-0252-4C27-BFAC-98DD2802128A}"/>
    <cellStyle name="20% - アクセント 5 44 2" xfId="6610" xr:uid="{A144A7CC-B7FA-46CA-BE60-EABAA30AD18D}"/>
    <cellStyle name="20% - アクセント 5 45" xfId="4410" xr:uid="{80A30489-AF55-4590-A647-26DE341D91D5}"/>
    <cellStyle name="20% - アクセント 5 45 2" xfId="6624" xr:uid="{D7E23926-7F3A-4EC3-BB17-956C8206AE37}"/>
    <cellStyle name="20% - アクセント 5 46" xfId="4423" xr:uid="{25045B55-37B8-4C8C-9037-141945CA9BF4}"/>
    <cellStyle name="20% - アクセント 5 46 2" xfId="6637" xr:uid="{B11F2513-8B5C-4E17-BF3E-7F912459E77D}"/>
    <cellStyle name="20% - アクセント 5 47" xfId="4436" xr:uid="{015B7081-91D2-4B14-8448-E9EFF3365C01}"/>
    <cellStyle name="20% - アクセント 5 47 2" xfId="6650" xr:uid="{90E1B69D-2B0D-45CC-9F13-156995E3313C}"/>
    <cellStyle name="20% - アクセント 5 48" xfId="4448" xr:uid="{2CAF73A8-F4A5-4DB9-8E44-26F64003CF08}"/>
    <cellStyle name="20% - アクセント 5 48 2" xfId="6662" xr:uid="{6FBD9AB4-211D-4DA8-B3F1-A0B4678A107F}"/>
    <cellStyle name="20% - アクセント 5 49" xfId="4465" xr:uid="{43C0D70B-D794-480E-BA09-094B94C3A99D}"/>
    <cellStyle name="20% - アクセント 5 49 2" xfId="6679" xr:uid="{A02A11A0-E328-44DC-9528-DF88CC517F97}"/>
    <cellStyle name="20% - アクセント 5 5" xfId="740" xr:uid="{00000000-0005-0000-0000-000065040000}"/>
    <cellStyle name="20% - アクセント 5 5 10" xfId="4103" xr:uid="{00000000-0005-0000-0000-000066040000}"/>
    <cellStyle name="20% - アクセント 5 5 10 2" xfId="6331" xr:uid="{52DCF352-05E8-411F-A22F-D722132EE5AD}"/>
    <cellStyle name="20% - アクセント 5 5 11" xfId="5209" xr:uid="{D0BF6604-488B-4D93-9398-8CBDEFE20497}"/>
    <cellStyle name="20% - アクセント 5 5 2" xfId="741" xr:uid="{00000000-0005-0000-0000-000067040000}"/>
    <cellStyle name="20% - アクセント 5 5 2 2" xfId="742" xr:uid="{00000000-0005-0000-0000-000068040000}"/>
    <cellStyle name="20% - アクセント 5 5 2 3" xfId="743" xr:uid="{00000000-0005-0000-0000-000069040000}"/>
    <cellStyle name="20% - アクセント 5 5 2 4" xfId="744" xr:uid="{00000000-0005-0000-0000-00006A040000}"/>
    <cellStyle name="20% - アクセント 5 5 2 5" xfId="2617" xr:uid="{00000000-0005-0000-0000-00006B040000}"/>
    <cellStyle name="20% - アクセント 5 5 2_J_Financial Statements" xfId="2618" xr:uid="{00000000-0005-0000-0000-00006C040000}"/>
    <cellStyle name="20% - アクセント 5 5 3" xfId="745" xr:uid="{00000000-0005-0000-0000-00006D040000}"/>
    <cellStyle name="20% - アクセント 5 5 3 2" xfId="746" xr:uid="{00000000-0005-0000-0000-00006E040000}"/>
    <cellStyle name="20% - アクセント 5 5 3 3" xfId="747" xr:uid="{00000000-0005-0000-0000-00006F040000}"/>
    <cellStyle name="20% - アクセント 5 5 3 4" xfId="748" xr:uid="{00000000-0005-0000-0000-000070040000}"/>
    <cellStyle name="20% - アクセント 5 5 3 5" xfId="2619" xr:uid="{00000000-0005-0000-0000-000071040000}"/>
    <cellStyle name="20% - アクセント 5 5 3_J_Financial Statements" xfId="2620" xr:uid="{00000000-0005-0000-0000-000072040000}"/>
    <cellStyle name="20% - アクセント 5 5 4" xfId="749" xr:uid="{00000000-0005-0000-0000-000073040000}"/>
    <cellStyle name="20% - アクセント 5 5 5" xfId="750" xr:uid="{00000000-0005-0000-0000-000074040000}"/>
    <cellStyle name="20% - アクセント 5 5 6" xfId="751" xr:uid="{00000000-0005-0000-0000-000075040000}"/>
    <cellStyle name="20% - アクセント 5 5 7" xfId="2158" xr:uid="{00000000-0005-0000-0000-000076040000}"/>
    <cellStyle name="20% - アクセント 5 5 7 2" xfId="2621" xr:uid="{00000000-0005-0000-0000-000077040000}"/>
    <cellStyle name="20% - アクセント 5 5 7 3" xfId="3935" xr:uid="{00000000-0005-0000-0000-000078040000}"/>
    <cellStyle name="20% - アクセント 5 5 7 3 2" xfId="6212" xr:uid="{A86CC8B1-69D0-4EF5-B048-340B8546C081}"/>
    <cellStyle name="20% - アクセント 5 5 7 4" xfId="5455" xr:uid="{3B58B182-D267-4DEB-A3EA-172D272750B1}"/>
    <cellStyle name="20% - アクセント 5 5 8" xfId="3499" xr:uid="{00000000-0005-0000-0000-000079040000}"/>
    <cellStyle name="20% - アクセント 5 5 8 2" xfId="5776" xr:uid="{B4811324-5370-41C8-A554-006AC8823900}"/>
    <cellStyle name="20% - アクセント 5 5 9" xfId="3689" xr:uid="{00000000-0005-0000-0000-00007A040000}"/>
    <cellStyle name="20% - アクセント 5 5 9 2" xfId="5966" xr:uid="{CEE75466-7E56-4A24-BD55-A95420C16922}"/>
    <cellStyle name="20% - アクセント 5 5_J_Financial Statements" xfId="2622" xr:uid="{00000000-0005-0000-0000-00007B040000}"/>
    <cellStyle name="20% - アクセント 5 50" xfId="4478" xr:uid="{FA79A8EF-284F-44EA-B7E3-21A544C6CB33}"/>
    <cellStyle name="20% - アクセント 5 50 2" xfId="6692" xr:uid="{93D000F0-03B6-4328-AFDF-12BFDA0E0C76}"/>
    <cellStyle name="20% - アクセント 5 51" xfId="4491" xr:uid="{CFFFF7DD-047F-44DE-87C0-E2324A9861F1}"/>
    <cellStyle name="20% - アクセント 5 51 2" xfId="6705" xr:uid="{C2FB3D94-7937-4964-9EA2-04FBC9BD61FD}"/>
    <cellStyle name="20% - アクセント 5 52" xfId="4504" xr:uid="{36652301-908E-4C68-AB4F-598729A66D46}"/>
    <cellStyle name="20% - アクセント 5 52 2" xfId="6718" xr:uid="{42A011A3-A6E4-49D6-A4E2-84AF7ECB031B}"/>
    <cellStyle name="20% - アクセント 5 53" xfId="4517" xr:uid="{46AB7D02-0063-4EE9-AFD0-62041C83CAAC}"/>
    <cellStyle name="20% - アクセント 5 53 2" xfId="6731" xr:uid="{B5A592E9-5451-4CBC-8BDC-A020AC82EC02}"/>
    <cellStyle name="20% - アクセント 5 54" xfId="4530" xr:uid="{8E6EAE9D-8FC5-4931-86C0-E85605953D82}"/>
    <cellStyle name="20% - アクセント 5 54 2" xfId="6744" xr:uid="{53DE77EA-C562-4D76-BC7E-B58B3F494DA6}"/>
    <cellStyle name="20% - アクセント 5 55" xfId="4543" xr:uid="{24E215B5-7DE3-4A6C-A0D6-82670C90FBDD}"/>
    <cellStyle name="20% - アクセント 5 55 2" xfId="6757" xr:uid="{DD750292-7186-4CB9-B64F-0CB6129D33EF}"/>
    <cellStyle name="20% - アクセント 5 56" xfId="4556" xr:uid="{F0F936D6-202D-43A4-AA8B-E4EA258DE785}"/>
    <cellStyle name="20% - アクセント 5 56 2" xfId="6770" xr:uid="{32143B18-0B37-4A29-BEFC-F8CAEC2F44EA}"/>
    <cellStyle name="20% - アクセント 5 57" xfId="4569" xr:uid="{DBC223C6-F2B3-4B22-AE64-E0047D885B78}"/>
    <cellStyle name="20% - アクセント 5 57 2" xfId="6783" xr:uid="{292442FE-2CF3-40E1-B145-A8AD5E3D6545}"/>
    <cellStyle name="20% - アクセント 5 58" xfId="4582" xr:uid="{A4729A60-E56B-433E-BD94-BE9D717299C6}"/>
    <cellStyle name="20% - アクセント 5 58 2" xfId="6796" xr:uid="{BE9B6EEB-645F-4DC5-82C0-0560F29547A5}"/>
    <cellStyle name="20% - アクセント 5 59" xfId="4595" xr:uid="{F705849D-37FE-4F96-8AD5-BAC62D55FD75}"/>
    <cellStyle name="20% - アクセント 5 59 2" xfId="6809" xr:uid="{43F925CE-F91A-4681-BE2B-17CA6BC49359}"/>
    <cellStyle name="20% - アクセント 5 6" xfId="752" xr:uid="{00000000-0005-0000-0000-00007C040000}"/>
    <cellStyle name="20% - アクセント 5 6 2" xfId="753" xr:uid="{00000000-0005-0000-0000-00007D040000}"/>
    <cellStyle name="20% - アクセント 5 6 2 2" xfId="754" xr:uid="{00000000-0005-0000-0000-00007E040000}"/>
    <cellStyle name="20% - アクセント 5 6 2 3" xfId="755" xr:uid="{00000000-0005-0000-0000-00007F040000}"/>
    <cellStyle name="20% - アクセント 5 6 2 4" xfId="756" xr:uid="{00000000-0005-0000-0000-000080040000}"/>
    <cellStyle name="20% - アクセント 5 6 2 5" xfId="2623" xr:uid="{00000000-0005-0000-0000-000081040000}"/>
    <cellStyle name="20% - アクセント 5 6 2_J_Financial Statements" xfId="2624" xr:uid="{00000000-0005-0000-0000-000082040000}"/>
    <cellStyle name="20% - アクセント 5 6 3" xfId="757" xr:uid="{00000000-0005-0000-0000-000083040000}"/>
    <cellStyle name="20% - アクセント 5 6 3 2" xfId="758" xr:uid="{00000000-0005-0000-0000-000084040000}"/>
    <cellStyle name="20% - アクセント 5 6 3 3" xfId="759" xr:uid="{00000000-0005-0000-0000-000085040000}"/>
    <cellStyle name="20% - アクセント 5 6 3 4" xfId="760" xr:uid="{00000000-0005-0000-0000-000086040000}"/>
    <cellStyle name="20% - アクセント 5 6 3 5" xfId="2625" xr:uid="{00000000-0005-0000-0000-000087040000}"/>
    <cellStyle name="20% - アクセント 5 6 3_J_Financial Statements" xfId="2626" xr:uid="{00000000-0005-0000-0000-000088040000}"/>
    <cellStyle name="20% - アクセント 5 6 4" xfId="761" xr:uid="{00000000-0005-0000-0000-000089040000}"/>
    <cellStyle name="20% - アクセント 5 6 5" xfId="762" xr:uid="{00000000-0005-0000-0000-00008A040000}"/>
    <cellStyle name="20% - アクセント 5 6 6" xfId="763" xr:uid="{00000000-0005-0000-0000-00008B040000}"/>
    <cellStyle name="20% - アクセント 5 6 7" xfId="2627" xr:uid="{00000000-0005-0000-0000-00008C040000}"/>
    <cellStyle name="20% - アクセント 5 6_J_Financial Statements" xfId="2628" xr:uid="{00000000-0005-0000-0000-00008D040000}"/>
    <cellStyle name="20% - アクセント 5 60" xfId="4608" xr:uid="{3DA100C6-B8EE-4EEB-B3A7-AC2EE787D6A4}"/>
    <cellStyle name="20% - アクセント 5 60 2" xfId="6822" xr:uid="{315D17E9-D2A3-4F62-A5B7-9CD2B80054DF}"/>
    <cellStyle name="20% - アクセント 5 61" xfId="4621" xr:uid="{8229BE7D-2B6E-4F0B-9B02-3F1515EB9CAD}"/>
    <cellStyle name="20% - アクセント 5 61 2" xfId="6835" xr:uid="{385D8386-39CE-4B11-B473-B442C7877C26}"/>
    <cellStyle name="20% - アクセント 5 62" xfId="4634" xr:uid="{F70B383F-720A-4703-8E3D-073C71FCDAA5}"/>
    <cellStyle name="20% - アクセント 5 62 2" xfId="6848" xr:uid="{792ADF4B-B8E3-4E31-A9AD-F7BE3C3DBC76}"/>
    <cellStyle name="20% - アクセント 5 63" xfId="4647" xr:uid="{46E8179B-6403-452A-BD2B-EF86C16311EB}"/>
    <cellStyle name="20% - アクセント 5 63 2" xfId="6861" xr:uid="{92BDD8BF-8408-44A9-AE87-F5EBD1DFC7B9}"/>
    <cellStyle name="20% - アクセント 5 64" xfId="4660" xr:uid="{BBAA758E-0798-4721-A125-564A37D36D2B}"/>
    <cellStyle name="20% - アクセント 5 64 2" xfId="6874" xr:uid="{9C6E0FF7-90E3-4FBE-BF58-FE340A5A1D5A}"/>
    <cellStyle name="20% - アクセント 5 65" xfId="4672" xr:uid="{ED82BB79-A407-4AA5-93E5-10314DB7AD98}"/>
    <cellStyle name="20% - アクセント 5 65 2" xfId="6886" xr:uid="{24DD89AD-3149-4A5D-A0C9-41A75F7CA1DF}"/>
    <cellStyle name="20% - アクセント 5 66" xfId="4684" xr:uid="{A5BF53B9-567B-4D76-BEB8-88081A52FFAC}"/>
    <cellStyle name="20% - アクセント 5 66 2" xfId="6898" xr:uid="{98F26B4F-9D48-42BE-AD49-C3A066E1F403}"/>
    <cellStyle name="20% - アクセント 5 67" xfId="4697" xr:uid="{7D0AFCBB-8DF9-4B54-97F8-7C41B4AE7E66}"/>
    <cellStyle name="20% - アクセント 5 67 2" xfId="6911" xr:uid="{B7B9ABAA-059E-42A4-90FA-0D17E8E09F7E}"/>
    <cellStyle name="20% - アクセント 5 68" xfId="4710" xr:uid="{47730628-B663-43F1-B92D-8628CCC32640}"/>
    <cellStyle name="20% - アクセント 5 68 2" xfId="6924" xr:uid="{A6359C4E-AF00-4F99-ADED-EC81594EA231}"/>
    <cellStyle name="20% - アクセント 5 69" xfId="4723" xr:uid="{6292F7B5-1643-4C62-BFCF-10DFDDBEC796}"/>
    <cellStyle name="20% - アクセント 5 69 2" xfId="6937" xr:uid="{B4B3B815-2242-4C3F-AB9A-42537932EC3D}"/>
    <cellStyle name="20% - アクセント 5 7" xfId="764" xr:uid="{00000000-0005-0000-0000-00008E040000}"/>
    <cellStyle name="20% - アクセント 5 7 2" xfId="765" xr:uid="{00000000-0005-0000-0000-00008F040000}"/>
    <cellStyle name="20% - アクセント 5 7 2 2" xfId="766" xr:uid="{00000000-0005-0000-0000-000090040000}"/>
    <cellStyle name="20% - アクセント 5 7 2 3" xfId="767" xr:uid="{00000000-0005-0000-0000-000091040000}"/>
    <cellStyle name="20% - アクセント 5 7 2 4" xfId="768" xr:uid="{00000000-0005-0000-0000-000092040000}"/>
    <cellStyle name="20% - アクセント 5 7 2 5" xfId="2629" xr:uid="{00000000-0005-0000-0000-000093040000}"/>
    <cellStyle name="20% - アクセント 5 7 2_J_Financial Statements" xfId="2630" xr:uid="{00000000-0005-0000-0000-000094040000}"/>
    <cellStyle name="20% - アクセント 5 7 3" xfId="769" xr:uid="{00000000-0005-0000-0000-000095040000}"/>
    <cellStyle name="20% - アクセント 5 7 3 2" xfId="770" xr:uid="{00000000-0005-0000-0000-000096040000}"/>
    <cellStyle name="20% - アクセント 5 7 3 3" xfId="771" xr:uid="{00000000-0005-0000-0000-000097040000}"/>
    <cellStyle name="20% - アクセント 5 7 3 4" xfId="772" xr:uid="{00000000-0005-0000-0000-000098040000}"/>
    <cellStyle name="20% - アクセント 5 7 3 5" xfId="2631" xr:uid="{00000000-0005-0000-0000-000099040000}"/>
    <cellStyle name="20% - アクセント 5 7 3_J_Financial Statements" xfId="2632" xr:uid="{00000000-0005-0000-0000-00009A040000}"/>
    <cellStyle name="20% - アクセント 5 7 4" xfId="773" xr:uid="{00000000-0005-0000-0000-00009B040000}"/>
    <cellStyle name="20% - アクセント 5 7 5" xfId="774" xr:uid="{00000000-0005-0000-0000-00009C040000}"/>
    <cellStyle name="20% - アクセント 5 7 6" xfId="775" xr:uid="{00000000-0005-0000-0000-00009D040000}"/>
    <cellStyle name="20% - アクセント 5 7 7" xfId="2633" xr:uid="{00000000-0005-0000-0000-00009E040000}"/>
    <cellStyle name="20% - アクセント 5 7_J_Financial Statements" xfId="2634" xr:uid="{00000000-0005-0000-0000-00009F040000}"/>
    <cellStyle name="20% - アクセント 5 70" xfId="4736" xr:uid="{38DA6139-D21D-41A1-B3C9-355F2732E65A}"/>
    <cellStyle name="20% - アクセント 5 70 2" xfId="6950" xr:uid="{61D5439A-A6BC-4158-814D-D670983E8BB1}"/>
    <cellStyle name="20% - アクセント 5 71" xfId="4748" xr:uid="{9F6A9A95-1D0B-463B-9732-1DD502910BA8}"/>
    <cellStyle name="20% - アクセント 5 71 2" xfId="6962" xr:uid="{A50D59CB-B333-405F-AA9E-F58C25E7C536}"/>
    <cellStyle name="20% - アクセント 5 72" xfId="4761" xr:uid="{1BF75007-ADA4-46B7-A612-7A0CAC748026}"/>
    <cellStyle name="20% - アクセント 5 72 2" xfId="6975" xr:uid="{473588FC-AFCE-49BF-B3C2-9C78569AB1C3}"/>
    <cellStyle name="20% - アクセント 5 73" xfId="4774" xr:uid="{276D0C2A-2401-47F6-895E-C2B46ED96F91}"/>
    <cellStyle name="20% - アクセント 5 73 2" xfId="6988" xr:uid="{5B3DBC80-564B-4264-A5D1-5965D07D7E7F}"/>
    <cellStyle name="20% - アクセント 5 74" xfId="4788" xr:uid="{1D95D810-B297-478E-847E-0910A64EAB78}"/>
    <cellStyle name="20% - アクセント 5 74 2" xfId="7002" xr:uid="{CD4D9EB3-E0B9-40EA-A86A-8E3E4D45D225}"/>
    <cellStyle name="20% - アクセント 5 75" xfId="4800" xr:uid="{4185C97C-0649-472B-9B28-6341AE5BC159}"/>
    <cellStyle name="20% - アクセント 5 75 2" xfId="7014" xr:uid="{935536EC-721F-49F8-86AD-504C6B7E1852}"/>
    <cellStyle name="20% - アクセント 5 76" xfId="4813" xr:uid="{5B72FF21-D8BB-4CDA-858E-680A9ABFFA95}"/>
    <cellStyle name="20% - アクセント 5 76 2" xfId="7027" xr:uid="{86A2D666-81CC-48E2-9FC2-099ED1BB178F}"/>
    <cellStyle name="20% - アクセント 5 77" xfId="4826" xr:uid="{8AE4EB17-0347-4EE5-AE78-E0F22C2CCFE7}"/>
    <cellStyle name="20% - アクセント 5 77 2" xfId="7040" xr:uid="{F32F6AA4-F9C8-40FB-A7DD-5983CB7582F7}"/>
    <cellStyle name="20% - アクセント 5 78" xfId="4839" xr:uid="{DFF1E05F-1E91-4431-BBFF-D6EFA6FA8295}"/>
    <cellStyle name="20% - アクセント 5 78 2" xfId="7053" xr:uid="{FEC94398-7C99-4CAA-A003-C0D091339E2C}"/>
    <cellStyle name="20% - アクセント 5 79" xfId="4852" xr:uid="{680D9B1D-2BAE-4197-9CF4-FE5A3AC15DE5}"/>
    <cellStyle name="20% - アクセント 5 79 2" xfId="7066" xr:uid="{8596244E-A254-4D29-A792-592A0553E3C2}"/>
    <cellStyle name="20% - アクセント 5 8" xfId="776" xr:uid="{00000000-0005-0000-0000-0000A0040000}"/>
    <cellStyle name="20% - アクセント 5 8 2" xfId="777" xr:uid="{00000000-0005-0000-0000-0000A1040000}"/>
    <cellStyle name="20% - アクセント 5 8 2 2" xfId="778" xr:uid="{00000000-0005-0000-0000-0000A2040000}"/>
    <cellStyle name="20% - アクセント 5 8 2 3" xfId="779" xr:uid="{00000000-0005-0000-0000-0000A3040000}"/>
    <cellStyle name="20% - アクセント 5 8 2 4" xfId="780" xr:uid="{00000000-0005-0000-0000-0000A4040000}"/>
    <cellStyle name="20% - アクセント 5 8 2 5" xfId="2635" xr:uid="{00000000-0005-0000-0000-0000A5040000}"/>
    <cellStyle name="20% - アクセント 5 8 2_J_Financial Statements" xfId="2636" xr:uid="{00000000-0005-0000-0000-0000A6040000}"/>
    <cellStyle name="20% - アクセント 5 8 3" xfId="781" xr:uid="{00000000-0005-0000-0000-0000A7040000}"/>
    <cellStyle name="20% - アクセント 5 8 3 2" xfId="782" xr:uid="{00000000-0005-0000-0000-0000A8040000}"/>
    <cellStyle name="20% - アクセント 5 8 3 3" xfId="783" xr:uid="{00000000-0005-0000-0000-0000A9040000}"/>
    <cellStyle name="20% - アクセント 5 8 3 4" xfId="784" xr:uid="{00000000-0005-0000-0000-0000AA040000}"/>
    <cellStyle name="20% - アクセント 5 8 3 5" xfId="2637" xr:uid="{00000000-0005-0000-0000-0000AB040000}"/>
    <cellStyle name="20% - アクセント 5 8 3_J_Financial Statements" xfId="2638" xr:uid="{00000000-0005-0000-0000-0000AC040000}"/>
    <cellStyle name="20% - アクセント 5 8 4" xfId="785" xr:uid="{00000000-0005-0000-0000-0000AD040000}"/>
    <cellStyle name="20% - アクセント 5 8 5" xfId="786" xr:uid="{00000000-0005-0000-0000-0000AE040000}"/>
    <cellStyle name="20% - アクセント 5 8 6" xfId="787" xr:uid="{00000000-0005-0000-0000-0000AF040000}"/>
    <cellStyle name="20% - アクセント 5 8 7" xfId="2639" xr:uid="{00000000-0005-0000-0000-0000B0040000}"/>
    <cellStyle name="20% - アクセント 5 8_J_Financial Statements" xfId="2640" xr:uid="{00000000-0005-0000-0000-0000B1040000}"/>
    <cellStyle name="20% - アクセント 5 80" xfId="4865" xr:uid="{B73110E1-76BF-416F-ACF0-7C08FB07729A}"/>
    <cellStyle name="20% - アクセント 5 80 2" xfId="7079" xr:uid="{DEE1CA5E-6CD8-41FC-932B-C06716AF9341}"/>
    <cellStyle name="20% - アクセント 5 81" xfId="4877" xr:uid="{E65BC5EF-BD0A-47A4-80B5-EB04669FB07C}"/>
    <cellStyle name="20% - アクセント 5 81 2" xfId="7091" xr:uid="{CB34882D-B0B4-4B3E-8A9F-F12DAE3D41EE}"/>
    <cellStyle name="20% - アクセント 5 82" xfId="4889" xr:uid="{8DC5B749-1041-49BB-977D-AD70CE78B02F}"/>
    <cellStyle name="20% - アクセント 5 82 2" xfId="7103" xr:uid="{792AB40E-A17E-4CD0-ABF3-DFA62FA266D8}"/>
    <cellStyle name="20% - アクセント 5 83" xfId="4901" xr:uid="{02A4BA65-409F-4AD1-B2A6-EC0F8FF3AD7A}"/>
    <cellStyle name="20% - アクセント 5 83 2" xfId="7115" xr:uid="{32E5C15D-6A38-43DC-9551-008A3A47349A}"/>
    <cellStyle name="20% - アクセント 5 84" xfId="4913" xr:uid="{F33FA2C5-27D4-4308-B088-11F25295FAE2}"/>
    <cellStyle name="20% - アクセント 5 84 2" xfId="7127" xr:uid="{25A20DB9-9455-404F-B1F6-D330BBD594FB}"/>
    <cellStyle name="20% - アクセント 5 85" xfId="4923" xr:uid="{3AF7EFB6-23DB-4134-B372-8C1F8C7A1CBB}"/>
    <cellStyle name="20% - アクセント 5 85 2" xfId="7137" xr:uid="{070901A0-2954-47D7-83D8-C7F549CB7F65}"/>
    <cellStyle name="20% - アクセント 5 86" xfId="4940" xr:uid="{C9B5D1D4-F133-4430-9CA0-CA0CFCEE912C}"/>
    <cellStyle name="20% - アクセント 5 86 2" xfId="7154" xr:uid="{86F7ABFC-C7F2-432B-B064-32211D796DFB}"/>
    <cellStyle name="20% - アクセント 5 87" xfId="4953" xr:uid="{B9E61799-4A30-4029-B2D5-6C2AFEAAF3DE}"/>
    <cellStyle name="20% - アクセント 5 87 2" xfId="7167" xr:uid="{B96889B0-A955-458A-BEBE-3AF12BB7A542}"/>
    <cellStyle name="20% - アクセント 5 88" xfId="4965" xr:uid="{7EBBC2F7-070D-4AB6-85BF-F1CCFA5EA918}"/>
    <cellStyle name="20% - アクセント 5 88 2" xfId="7179" xr:uid="{6FF77B70-E20B-4F15-A09E-30EF3E91EEBF}"/>
    <cellStyle name="20% - アクセント 5 89" xfId="4977" xr:uid="{81B8A768-5614-40C8-92E6-7ADBC49AA22E}"/>
    <cellStyle name="20% - アクセント 5 89 2" xfId="7191" xr:uid="{28D8F5A5-55A4-4388-AEF9-FB66B7F07EF7}"/>
    <cellStyle name="20% - アクセント 5 9" xfId="788" xr:uid="{00000000-0005-0000-0000-0000B2040000}"/>
    <cellStyle name="20% - アクセント 5 9 2" xfId="789" xr:uid="{00000000-0005-0000-0000-0000B3040000}"/>
    <cellStyle name="20% - アクセント 5 9 2 2" xfId="790" xr:uid="{00000000-0005-0000-0000-0000B4040000}"/>
    <cellStyle name="20% - アクセント 5 9 2 3" xfId="791" xr:uid="{00000000-0005-0000-0000-0000B5040000}"/>
    <cellStyle name="20% - アクセント 5 9 2 4" xfId="792" xr:uid="{00000000-0005-0000-0000-0000B6040000}"/>
    <cellStyle name="20% - アクセント 5 9 2 5" xfId="2641" xr:uid="{00000000-0005-0000-0000-0000B7040000}"/>
    <cellStyle name="20% - アクセント 5 9 2_J_Financial Statements" xfId="2642" xr:uid="{00000000-0005-0000-0000-0000B8040000}"/>
    <cellStyle name="20% - アクセント 5 9 3" xfId="793" xr:uid="{00000000-0005-0000-0000-0000B9040000}"/>
    <cellStyle name="20% - アクセント 5 9 3 2" xfId="794" xr:uid="{00000000-0005-0000-0000-0000BA040000}"/>
    <cellStyle name="20% - アクセント 5 9 3 3" xfId="795" xr:uid="{00000000-0005-0000-0000-0000BB040000}"/>
    <cellStyle name="20% - アクセント 5 9 3 4" xfId="796" xr:uid="{00000000-0005-0000-0000-0000BC040000}"/>
    <cellStyle name="20% - アクセント 5 9 3 5" xfId="2643" xr:uid="{00000000-0005-0000-0000-0000BD040000}"/>
    <cellStyle name="20% - アクセント 5 9 3_J_Financial Statements" xfId="2644" xr:uid="{00000000-0005-0000-0000-0000BE040000}"/>
    <cellStyle name="20% - アクセント 5 9 4" xfId="797" xr:uid="{00000000-0005-0000-0000-0000BF040000}"/>
    <cellStyle name="20% - アクセント 5 9 5" xfId="798" xr:uid="{00000000-0005-0000-0000-0000C0040000}"/>
    <cellStyle name="20% - アクセント 5 9 6" xfId="799" xr:uid="{00000000-0005-0000-0000-0000C1040000}"/>
    <cellStyle name="20% - アクセント 5 9 7" xfId="2645" xr:uid="{00000000-0005-0000-0000-0000C2040000}"/>
    <cellStyle name="20% - アクセント 5 9_J_Financial Statements" xfId="2646" xr:uid="{00000000-0005-0000-0000-0000C3040000}"/>
    <cellStyle name="20% - アクセント 5 90" xfId="4990" xr:uid="{7880A67C-DF31-4181-9E9E-99407C808637}"/>
    <cellStyle name="20% - アクセント 5 90 2" xfId="7204" xr:uid="{C9D3DB01-0D8C-40E8-B41A-EA9C3490FC6B}"/>
    <cellStyle name="20% - アクセント 5 91" xfId="5001" xr:uid="{70E1B893-9C8F-4719-B67F-359875710F8A}"/>
    <cellStyle name="20% - アクセント 5 91 2" xfId="7215" xr:uid="{D3DEBED7-E648-469C-A945-39C77E699A68}"/>
    <cellStyle name="20% - アクセント 5 92" xfId="5011" xr:uid="{F7B1F0E8-F66F-48D7-9A7F-90305E754CDE}"/>
    <cellStyle name="20% - アクセント 5 92 2" xfId="7225" xr:uid="{62426EC9-AB22-4EC3-AC36-074454DE1F51}"/>
    <cellStyle name="20% - アクセント 5 93" xfId="5027" xr:uid="{3611EFB6-36BA-42FF-89F1-6BC7B9FE2488}"/>
    <cellStyle name="20% - アクセント 5 93 2" xfId="7241" xr:uid="{5341C532-6444-418F-9210-2D5941DDBAE2}"/>
    <cellStyle name="20% - アクセント 5 94" xfId="5039" xr:uid="{7DBBD371-589F-480A-93E7-B2FF9C873C73}"/>
    <cellStyle name="20% - アクセント 5 94 2" xfId="7253" xr:uid="{6742E527-8B4E-42A4-8BC1-BDA1624E0509}"/>
    <cellStyle name="20% - アクセント 5 95" xfId="5051" xr:uid="{58B04FC6-4C0A-4D9D-ABBD-142439C77A22}"/>
    <cellStyle name="20% - アクセント 5 95 2" xfId="7265" xr:uid="{80502D0D-09F2-4326-AFDA-F819AADD8031}"/>
    <cellStyle name="20% - アクセント 5 96" xfId="5062" xr:uid="{FBB16BE5-8EB8-4BA0-8C8B-BDC4EA4BFF9B}"/>
    <cellStyle name="20% - アクセント 5 96 2" xfId="7276" xr:uid="{E18C9E71-8A50-44E6-BFBF-C006E26D1317}"/>
    <cellStyle name="20% - アクセント 5 97" xfId="5073" xr:uid="{3EAF2F16-8B06-4665-A81B-FFB89C529A2C}"/>
    <cellStyle name="20% - アクセント 5 97 2" xfId="7287" xr:uid="{D018BD2A-F6DD-4290-B28F-FC48FA00B0CB}"/>
    <cellStyle name="20% - アクセント 5 98" xfId="5080" xr:uid="{D69D4D38-F824-4C55-9389-8640059E1472}"/>
    <cellStyle name="20% - アクセント 5 98 2" xfId="7294" xr:uid="{D03E9BF2-251A-46B5-A567-B6E4F2E61CE8}"/>
    <cellStyle name="20% - アクセント 5 99" xfId="5103" xr:uid="{27BF93CB-4D64-4B8A-B5E7-BF0104AC5E87}"/>
    <cellStyle name="20% - アクセント 6" xfId="41" builtinId="50" customBuiltin="1"/>
    <cellStyle name="20% - アクセント 6 10" xfId="800" xr:uid="{00000000-0005-0000-0000-0000C5040000}"/>
    <cellStyle name="20% - アクセント 6 10 2" xfId="801" xr:uid="{00000000-0005-0000-0000-0000C6040000}"/>
    <cellStyle name="20% - アクセント 6 10 2 2" xfId="802" xr:uid="{00000000-0005-0000-0000-0000C7040000}"/>
    <cellStyle name="20% - アクセント 6 10 2 3" xfId="803" xr:uid="{00000000-0005-0000-0000-0000C8040000}"/>
    <cellStyle name="20% - アクセント 6 10 2 4" xfId="804" xr:uid="{00000000-0005-0000-0000-0000C9040000}"/>
    <cellStyle name="20% - アクセント 6 10 2 5" xfId="2648" xr:uid="{00000000-0005-0000-0000-0000CA040000}"/>
    <cellStyle name="20% - アクセント 6 10 2_J_Financial Statements" xfId="2649" xr:uid="{00000000-0005-0000-0000-0000CB040000}"/>
    <cellStyle name="20% - アクセント 6 10 3" xfId="805" xr:uid="{00000000-0005-0000-0000-0000CC040000}"/>
    <cellStyle name="20% - アクセント 6 10 3 2" xfId="806" xr:uid="{00000000-0005-0000-0000-0000CD040000}"/>
    <cellStyle name="20% - アクセント 6 10 3 3" xfId="807" xr:uid="{00000000-0005-0000-0000-0000CE040000}"/>
    <cellStyle name="20% - アクセント 6 10 3 4" xfId="808" xr:uid="{00000000-0005-0000-0000-0000CF040000}"/>
    <cellStyle name="20% - アクセント 6 10 3 5" xfId="2650" xr:uid="{00000000-0005-0000-0000-0000D0040000}"/>
    <cellStyle name="20% - アクセント 6 10 3_J_Financial Statements" xfId="2651" xr:uid="{00000000-0005-0000-0000-0000D1040000}"/>
    <cellStyle name="20% - アクセント 6 10 4" xfId="809" xr:uid="{00000000-0005-0000-0000-0000D2040000}"/>
    <cellStyle name="20% - アクセント 6 10 5" xfId="810" xr:uid="{00000000-0005-0000-0000-0000D3040000}"/>
    <cellStyle name="20% - アクセント 6 10 6" xfId="811" xr:uid="{00000000-0005-0000-0000-0000D4040000}"/>
    <cellStyle name="20% - アクセント 6 10 7" xfId="2652" xr:uid="{00000000-0005-0000-0000-0000D5040000}"/>
    <cellStyle name="20% - アクセント 6 10_J_Financial Statements" xfId="2653" xr:uid="{00000000-0005-0000-0000-0000D6040000}"/>
    <cellStyle name="20% - アクセント 6 100" xfId="5109" xr:uid="{BCBC0FF9-7261-48EE-BFDA-F6F6083ADAD5}"/>
    <cellStyle name="20% - アクセント 6 101" xfId="7306" xr:uid="{C11EDCA8-4975-4601-99FF-3EA7598867A9}"/>
    <cellStyle name="20% - アクセント 6 102" xfId="5505" xr:uid="{77A8EB98-49CF-4EC9-B802-F3F09751D5B7}"/>
    <cellStyle name="20% - アクセント 6 11" xfId="812" xr:uid="{00000000-0005-0000-0000-0000D7040000}"/>
    <cellStyle name="20% - アクセント 6 11 2" xfId="813" xr:uid="{00000000-0005-0000-0000-0000D8040000}"/>
    <cellStyle name="20% - アクセント 6 11 2 2" xfId="814" xr:uid="{00000000-0005-0000-0000-0000D9040000}"/>
    <cellStyle name="20% - アクセント 6 11 2 3" xfId="815" xr:uid="{00000000-0005-0000-0000-0000DA040000}"/>
    <cellStyle name="20% - アクセント 6 11 2 4" xfId="816" xr:uid="{00000000-0005-0000-0000-0000DB040000}"/>
    <cellStyle name="20% - アクセント 6 11 2 5" xfId="2654" xr:uid="{00000000-0005-0000-0000-0000DC040000}"/>
    <cellStyle name="20% - アクセント 6 11 2_J_Financial Statements" xfId="2655" xr:uid="{00000000-0005-0000-0000-0000DD040000}"/>
    <cellStyle name="20% - アクセント 6 11 3" xfId="817" xr:uid="{00000000-0005-0000-0000-0000DE040000}"/>
    <cellStyle name="20% - アクセント 6 11 3 2" xfId="818" xr:uid="{00000000-0005-0000-0000-0000DF040000}"/>
    <cellStyle name="20% - アクセント 6 11 3 3" xfId="819" xr:uid="{00000000-0005-0000-0000-0000E0040000}"/>
    <cellStyle name="20% - アクセント 6 11 3 4" xfId="820" xr:uid="{00000000-0005-0000-0000-0000E1040000}"/>
    <cellStyle name="20% - アクセント 6 11 3 5" xfId="2656" xr:uid="{00000000-0005-0000-0000-0000E2040000}"/>
    <cellStyle name="20% - アクセント 6 11 3_J_Financial Statements" xfId="2657" xr:uid="{00000000-0005-0000-0000-0000E3040000}"/>
    <cellStyle name="20% - アクセント 6 11 4" xfId="821" xr:uid="{00000000-0005-0000-0000-0000E4040000}"/>
    <cellStyle name="20% - アクセント 6 11 5" xfId="822" xr:uid="{00000000-0005-0000-0000-0000E5040000}"/>
    <cellStyle name="20% - アクセント 6 11 6" xfId="823" xr:uid="{00000000-0005-0000-0000-0000E6040000}"/>
    <cellStyle name="20% - アクセント 6 11 7" xfId="2658" xr:uid="{00000000-0005-0000-0000-0000E7040000}"/>
    <cellStyle name="20% - アクセント 6 11_J_Financial Statements" xfId="2659" xr:uid="{00000000-0005-0000-0000-0000E8040000}"/>
    <cellStyle name="20% - アクセント 6 12" xfId="2030" xr:uid="{00000000-0005-0000-0000-0000E9040000}"/>
    <cellStyle name="20% - アクセント 6 12 2" xfId="2647" xr:uid="{00000000-0005-0000-0000-0000EA040000}"/>
    <cellStyle name="20% - アクセント 6 12 3" xfId="3807" xr:uid="{00000000-0005-0000-0000-0000EB040000}"/>
    <cellStyle name="20% - アクセント 6 12 3 2" xfId="6084" xr:uid="{F9B33369-6625-4569-82C5-089E7DAA7252}"/>
    <cellStyle name="20% - アクセント 6 12 4" xfId="5327" xr:uid="{2950708C-833C-4DAB-90FC-473D63C4306E}"/>
    <cellStyle name="20% - アクセント 6 13" xfId="2044" xr:uid="{00000000-0005-0000-0000-0000EC040000}"/>
    <cellStyle name="20% - アクセント 6 13 2" xfId="3821" xr:uid="{00000000-0005-0000-0000-0000ED040000}"/>
    <cellStyle name="20% - アクセント 6 13 2 2" xfId="6098" xr:uid="{FDE56235-D4FC-46B0-9C02-6CE4EE6D37AB}"/>
    <cellStyle name="20% - アクセント 6 13 3" xfId="5341" xr:uid="{E2C26D5C-9575-4896-A68E-5DEDB1119DE4}"/>
    <cellStyle name="20% - アクセント 6 14" xfId="2063" xr:uid="{00000000-0005-0000-0000-0000EE040000}"/>
    <cellStyle name="20% - アクセント 6 14 2" xfId="3840" xr:uid="{00000000-0005-0000-0000-0000EF040000}"/>
    <cellStyle name="20% - アクセント 6 14 2 2" xfId="6117" xr:uid="{B006E7FA-C3FA-4B6F-86B4-C9844566B7CD}"/>
    <cellStyle name="20% - アクセント 6 14 3" xfId="5360" xr:uid="{6D46680E-7AD2-4C82-963D-443A249B9A2C}"/>
    <cellStyle name="20% - アクセント 6 15" xfId="2291" xr:uid="{00000000-0005-0000-0000-0000F0040000}"/>
    <cellStyle name="20% - アクセント 6 15 2" xfId="4043" xr:uid="{00000000-0005-0000-0000-0000F1040000}"/>
    <cellStyle name="20% - アクセント 6 16" xfId="2313" xr:uid="{00000000-0005-0000-0000-0000F2040000}"/>
    <cellStyle name="20% - アクセント 6 16 2" xfId="4064" xr:uid="{00000000-0005-0000-0000-0000F3040000}"/>
    <cellStyle name="20% - アクセント 6 17" xfId="2322" xr:uid="{00000000-0005-0000-0000-0000F4040000}"/>
    <cellStyle name="20% - アクセント 6 17 2" xfId="4073" xr:uid="{00000000-0005-0000-0000-0000F5040000}"/>
    <cellStyle name="20% - アクセント 6 18" xfId="2330" xr:uid="{00000000-0005-0000-0000-0000F6040000}"/>
    <cellStyle name="20% - アクセント 6 18 2" xfId="4081" xr:uid="{00000000-0005-0000-0000-0000F7040000}"/>
    <cellStyle name="20% - アクセント 6 19" xfId="3264" xr:uid="{00000000-0005-0000-0000-0000F8040000}"/>
    <cellStyle name="20% - アクセント 6 19 2" xfId="5541" xr:uid="{A5BCEDAA-DF06-4D01-97AC-B9188F75D48C}"/>
    <cellStyle name="20% - アクセント 6 2" xfId="54" xr:uid="{00000000-0005-0000-0000-0000F9040000}"/>
    <cellStyle name="20% - アクセント 6 2 2" xfId="825" xr:uid="{00000000-0005-0000-0000-0000FA040000}"/>
    <cellStyle name="20% - アクセント 6 2 2 2" xfId="826" xr:uid="{00000000-0005-0000-0000-0000FB040000}"/>
    <cellStyle name="20% - アクセント 6 2 2 3" xfId="827" xr:uid="{00000000-0005-0000-0000-0000FC040000}"/>
    <cellStyle name="20% - アクセント 6 2 2 4" xfId="828" xr:uid="{00000000-0005-0000-0000-0000FD040000}"/>
    <cellStyle name="20% - アクセント 6 2 2 5" xfId="2661" xr:uid="{00000000-0005-0000-0000-0000FE040000}"/>
    <cellStyle name="20% - アクセント 6 2 2_J_Financial Statements" xfId="2662" xr:uid="{00000000-0005-0000-0000-0000FF040000}"/>
    <cellStyle name="20% - アクセント 6 2 3" xfId="829" xr:uid="{00000000-0005-0000-0000-000000050000}"/>
    <cellStyle name="20% - アクセント 6 2 3 2" xfId="830" xr:uid="{00000000-0005-0000-0000-000001050000}"/>
    <cellStyle name="20% - アクセント 6 2 3 3" xfId="831" xr:uid="{00000000-0005-0000-0000-000002050000}"/>
    <cellStyle name="20% - アクセント 6 2 3 4" xfId="832" xr:uid="{00000000-0005-0000-0000-000003050000}"/>
    <cellStyle name="20% - アクセント 6 2 3 5" xfId="2663" xr:uid="{00000000-0005-0000-0000-000004050000}"/>
    <cellStyle name="20% - アクセント 6 2 3_J_Financial Statements" xfId="2664" xr:uid="{00000000-0005-0000-0000-000005050000}"/>
    <cellStyle name="20% - アクセント 6 2 4" xfId="833" xr:uid="{00000000-0005-0000-0000-000006050000}"/>
    <cellStyle name="20% - アクセント 6 2 5" xfId="834" xr:uid="{00000000-0005-0000-0000-000007050000}"/>
    <cellStyle name="20% - アクセント 6 2 6" xfId="835" xr:uid="{00000000-0005-0000-0000-000008050000}"/>
    <cellStyle name="20% - アクセント 6 2 7" xfId="824" xr:uid="{00000000-0005-0000-0000-000009050000}"/>
    <cellStyle name="20% - アクセント 6 2 7 2" xfId="2159" xr:uid="{00000000-0005-0000-0000-00000A050000}"/>
    <cellStyle name="20% - アクセント 6 2 7 2 2" xfId="3936" xr:uid="{00000000-0005-0000-0000-00000B050000}"/>
    <cellStyle name="20% - アクセント 6 2 7 2 2 2" xfId="6213" xr:uid="{3C786D5B-D556-458D-BE4B-78B88A402EA7}"/>
    <cellStyle name="20% - アクセント 6 2 7 2 3" xfId="5456" xr:uid="{088542FB-4F59-420D-918F-6EDA88BC36A8}"/>
    <cellStyle name="20% - アクセント 6 2 7 3" xfId="2665" xr:uid="{00000000-0005-0000-0000-00000C050000}"/>
    <cellStyle name="20% - アクセント 6 2 7 4" xfId="3500" xr:uid="{00000000-0005-0000-0000-00000D050000}"/>
    <cellStyle name="20% - アクセント 6 2 7 4 2" xfId="5777" xr:uid="{0345476C-7050-4AAE-986E-E423A480C362}"/>
    <cellStyle name="20% - アクセント 6 2 7 5" xfId="3693" xr:uid="{00000000-0005-0000-0000-00000E050000}"/>
    <cellStyle name="20% - アクセント 6 2 7 5 2" xfId="5970" xr:uid="{AC790A18-DD26-4718-AE92-6B683FAC15AE}"/>
    <cellStyle name="20% - アクセント 6 2 7 6" xfId="5211" xr:uid="{62068CA7-6650-45EF-B156-8B7AA5036741}"/>
    <cellStyle name="20% - アクセント 6 2 8" xfId="2660" xr:uid="{00000000-0005-0000-0000-00000F050000}"/>
    <cellStyle name="20% - アクセント 6 2_J_Financial Statements" xfId="2666" xr:uid="{00000000-0005-0000-0000-000010050000}"/>
    <cellStyle name="20% - アクセント 6 20" xfId="3270" xr:uid="{00000000-0005-0000-0000-000011050000}"/>
    <cellStyle name="20% - アクセント 6 20 2" xfId="5547" xr:uid="{7DC2F3DF-3628-4AFE-814A-7839E135AFFD}"/>
    <cellStyle name="20% - アクセント 6 21" xfId="3276" xr:uid="{00000000-0005-0000-0000-000012050000}"/>
    <cellStyle name="20% - アクセント 6 21 2" xfId="5553" xr:uid="{C73EE22D-B3DF-4540-A62F-90671430401A}"/>
    <cellStyle name="20% - アクセント 6 22" xfId="3294" xr:uid="{00000000-0005-0000-0000-000013050000}"/>
    <cellStyle name="20% - アクセント 6 22 2" xfId="5571" xr:uid="{82A97CA6-B7C6-4E97-B9F8-5A38F27E6546}"/>
    <cellStyle name="20% - アクセント 6 23" xfId="3300" xr:uid="{00000000-0005-0000-0000-000014050000}"/>
    <cellStyle name="20% - アクセント 6 23 2" xfId="5577" xr:uid="{04BDD44E-4904-40D7-8F9E-0CADA2A98C35}"/>
    <cellStyle name="20% - アクセント 6 24" xfId="3372" xr:uid="{00000000-0005-0000-0000-000015050000}"/>
    <cellStyle name="20% - アクセント 6 24 2" xfId="5649" xr:uid="{57705425-B019-444A-9980-341A82332AE2}"/>
    <cellStyle name="20% - アクセント 6 25" xfId="3388" xr:uid="{00000000-0005-0000-0000-000016050000}"/>
    <cellStyle name="20% - アクセント 6 25 2" xfId="5665" xr:uid="{AED1A65E-ACDA-455C-9818-BF8979254D5A}"/>
    <cellStyle name="20% - アクセント 6 26" xfId="3401" xr:uid="{00000000-0005-0000-0000-000017050000}"/>
    <cellStyle name="20% - アクセント 6 26 2" xfId="5678" xr:uid="{9C8D1444-0CF3-46DD-9872-5955970D2A7D}"/>
    <cellStyle name="20% - アクセント 6 27" xfId="3561" xr:uid="{00000000-0005-0000-0000-000018050000}"/>
    <cellStyle name="20% - アクセント 6 27 2" xfId="5838" xr:uid="{B26E761E-D093-4FDA-8ED3-16660282389F}"/>
    <cellStyle name="20% - アクセント 6 28" xfId="3566" xr:uid="{00000000-0005-0000-0000-000019050000}"/>
    <cellStyle name="20% - アクセント 6 28 2" xfId="5843" xr:uid="{E9F93B05-9F49-46AB-8D9E-57D318525A83}"/>
    <cellStyle name="20% - アクセント 6 29" xfId="3684" xr:uid="{00000000-0005-0000-0000-00001A050000}"/>
    <cellStyle name="20% - アクセント 6 29 2" xfId="5961" xr:uid="{8607D420-1629-43A2-8D00-1FE11192A817}"/>
    <cellStyle name="20% - アクセント 6 3" xfId="133" xr:uid="{00000000-0005-0000-0000-00001B050000}"/>
    <cellStyle name="20% - アクセント 6 3 10" xfId="3581" xr:uid="{00000000-0005-0000-0000-00001C050000}"/>
    <cellStyle name="20% - アクセント 6 3 10 2" xfId="5858" xr:uid="{811787F9-9372-4CF0-87B4-B3353F109464}"/>
    <cellStyle name="20% - アクセント 6 3 11" xfId="5124" xr:uid="{564AAE62-1E96-44E2-B947-AA4B0E23FD4E}"/>
    <cellStyle name="20% - アクセント 6 3 2" xfId="837" xr:uid="{00000000-0005-0000-0000-00001D050000}"/>
    <cellStyle name="20% - アクセント 6 3 2 2" xfId="838" xr:uid="{00000000-0005-0000-0000-00001E050000}"/>
    <cellStyle name="20% - アクセント 6 3 2 3" xfId="839" xr:uid="{00000000-0005-0000-0000-00001F050000}"/>
    <cellStyle name="20% - アクセント 6 3 2 4" xfId="840" xr:uid="{00000000-0005-0000-0000-000020050000}"/>
    <cellStyle name="20% - アクセント 6 3 2 5" xfId="2667" xr:uid="{00000000-0005-0000-0000-000021050000}"/>
    <cellStyle name="20% - アクセント 6 3 2_J_Financial Statements" xfId="2668" xr:uid="{00000000-0005-0000-0000-000022050000}"/>
    <cellStyle name="20% - アクセント 6 3 3" xfId="841" xr:uid="{00000000-0005-0000-0000-000023050000}"/>
    <cellStyle name="20% - アクセント 6 3 3 2" xfId="842" xr:uid="{00000000-0005-0000-0000-000024050000}"/>
    <cellStyle name="20% - アクセント 6 3 3 3" xfId="843" xr:uid="{00000000-0005-0000-0000-000025050000}"/>
    <cellStyle name="20% - アクセント 6 3 3 4" xfId="844" xr:uid="{00000000-0005-0000-0000-000026050000}"/>
    <cellStyle name="20% - アクセント 6 3 3 5" xfId="2669" xr:uid="{00000000-0005-0000-0000-000027050000}"/>
    <cellStyle name="20% - アクセント 6 3 3_J_Financial Statements" xfId="2670" xr:uid="{00000000-0005-0000-0000-000028050000}"/>
    <cellStyle name="20% - アクセント 6 3 4" xfId="845" xr:uid="{00000000-0005-0000-0000-000029050000}"/>
    <cellStyle name="20% - アクセント 6 3 5" xfId="846" xr:uid="{00000000-0005-0000-0000-00002A050000}"/>
    <cellStyle name="20% - アクセント 6 3 6" xfId="847" xr:uid="{00000000-0005-0000-0000-00002B050000}"/>
    <cellStyle name="20% - アクセント 6 3 7" xfId="836" xr:uid="{00000000-0005-0000-0000-00002C050000}"/>
    <cellStyle name="20% - アクセント 6 3 7 2" xfId="2160" xr:uid="{00000000-0005-0000-0000-00002D050000}"/>
    <cellStyle name="20% - アクセント 6 3 7 2 2" xfId="3937" xr:uid="{00000000-0005-0000-0000-00002E050000}"/>
    <cellStyle name="20% - アクセント 6 3 7 2 2 2" xfId="6214" xr:uid="{33622527-6E9F-4ED2-A389-998DBA4FCE25}"/>
    <cellStyle name="20% - アクセント 6 3 7 2 3" xfId="5457" xr:uid="{8E6CC42D-694A-4D60-A642-6856D9966C80}"/>
    <cellStyle name="20% - アクセント 6 3 7 3" xfId="2671" xr:uid="{00000000-0005-0000-0000-00002F050000}"/>
    <cellStyle name="20% - アクセント 6 3 7 4" xfId="3501" xr:uid="{00000000-0005-0000-0000-000030050000}"/>
    <cellStyle name="20% - アクセント 6 3 7 4 2" xfId="5778" xr:uid="{5BE9EE6F-2979-470C-B2ED-5810BBE9E436}"/>
    <cellStyle name="20% - アクセント 6 3 7 5" xfId="3694" xr:uid="{00000000-0005-0000-0000-000031050000}"/>
    <cellStyle name="20% - アクセント 6 3 7 5 2" xfId="5971" xr:uid="{FEA78179-35D7-46D0-B778-1592FA77B49A}"/>
    <cellStyle name="20% - アクセント 6 3 7 6" xfId="5212" xr:uid="{763F6866-0789-4613-82B7-04F793EF2402}"/>
    <cellStyle name="20% - アクセント 6 3 8" xfId="2080" xr:uid="{00000000-0005-0000-0000-000032050000}"/>
    <cellStyle name="20% - アクセント 6 3 8 2" xfId="3857" xr:uid="{00000000-0005-0000-0000-000033050000}"/>
    <cellStyle name="20% - アクセント 6 3 8 2 2" xfId="6134" xr:uid="{371DC524-87C5-42A6-B9EC-16C3A3F8BDA8}"/>
    <cellStyle name="20% - アクセント 6 3 8 3" xfId="5377" xr:uid="{D51A74F2-C529-4659-B132-CB1B9E1449E2}"/>
    <cellStyle name="20% - アクセント 6 3 9" xfId="3418" xr:uid="{00000000-0005-0000-0000-000034050000}"/>
    <cellStyle name="20% - アクセント 6 3 9 2" xfId="5695" xr:uid="{84E2A72E-B1B3-460D-B2A7-4E21212FE56E}"/>
    <cellStyle name="20% - アクセント 6 3_J_Financial Statements" xfId="2672" xr:uid="{00000000-0005-0000-0000-000035050000}"/>
    <cellStyle name="20% - アクセント 6 30" xfId="4100" xr:uid="{00000000-0005-0000-0000-000036050000}"/>
    <cellStyle name="20% - アクセント 6 30 2" xfId="6328" xr:uid="{295A42B5-A6E5-402D-9671-7E789C8E6B3E}"/>
    <cellStyle name="20% - アクセント 6 31" xfId="4244" xr:uid="{00000000-0005-0000-0000-000037050000}"/>
    <cellStyle name="20% - アクセント 6 31 2" xfId="6472" xr:uid="{F7DD1E66-39BB-45D5-ACCC-793C77FF9824}"/>
    <cellStyle name="20% - アクセント 6 32" xfId="3751" xr:uid="{00000000-0005-0000-0000-000038050000}"/>
    <cellStyle name="20% - アクセント 6 32 2" xfId="6028" xr:uid="{0D924693-3354-4A08-AEFF-4F05CB46ACEB}"/>
    <cellStyle name="20% - アクセント 6 33" xfId="4235" xr:uid="{00000000-0005-0000-0000-000039050000}"/>
    <cellStyle name="20% - アクセント 6 33 2" xfId="6463" xr:uid="{8D9BC289-5D53-4B44-9479-8AE07780C183}"/>
    <cellStyle name="20% - アクセント 6 34" xfId="3565" xr:uid="{00000000-0005-0000-0000-00003A050000}"/>
    <cellStyle name="20% - アクセント 6 34 2" xfId="5842" xr:uid="{AF5E99E4-EC4C-4699-AECC-F4A6DF8F6A89}"/>
    <cellStyle name="20% - アクセント 6 35" xfId="3651" xr:uid="{00000000-0005-0000-0000-00003B050000}"/>
    <cellStyle name="20% - アクセント 6 35 2" xfId="5928" xr:uid="{397157D2-4338-4C82-BBDA-78A1A96561B2}"/>
    <cellStyle name="20% - アクセント 6 36" xfId="4131" xr:uid="{00000000-0005-0000-0000-00003C050000}"/>
    <cellStyle name="20% - アクセント 6 36 2" xfId="6359" xr:uid="{5A65DC46-4100-45E3-9F8C-80C38D632F1F}"/>
    <cellStyle name="20% - アクセント 6 37" xfId="4249" xr:uid="{00000000-0005-0000-0000-00003D050000}"/>
    <cellStyle name="20% - アクセント 6 37 2" xfId="6477" xr:uid="{3FA995C0-8F41-45DD-BB54-1B95431C17B6}"/>
    <cellStyle name="20% - アクセント 6 38" xfId="4311" xr:uid="{B6C0F37D-0DF1-4389-9044-169003BEF8B3}"/>
    <cellStyle name="20% - アクセント 6 38 2" xfId="6525" xr:uid="{9CE78B1C-72F7-4C32-A8B1-835BF5D10D8D}"/>
    <cellStyle name="20% - アクセント 6 39" xfId="4334" xr:uid="{3519CEA1-52C1-488D-A848-835FEAEBA909}"/>
    <cellStyle name="20% - アクセント 6 39 2" xfId="6548" xr:uid="{87CEA4DC-41AC-4707-8F26-5BC395342DC6}"/>
    <cellStyle name="20% - アクセント 6 4" xfId="195" xr:uid="{00000000-0005-0000-0000-00003E050000}"/>
    <cellStyle name="20% - アクセント 6 4 10" xfId="3638" xr:uid="{00000000-0005-0000-0000-00003F050000}"/>
    <cellStyle name="20% - アクセント 6 4 10 2" xfId="5915" xr:uid="{B75906CA-65E2-4B0F-9F3C-A1E4D19B78A3}"/>
    <cellStyle name="20% - アクセント 6 4 11" xfId="5183" xr:uid="{8258E65B-9D96-4FB1-BFD9-512006D90566}"/>
    <cellStyle name="20% - アクセント 6 4 2" xfId="849" xr:uid="{00000000-0005-0000-0000-000040050000}"/>
    <cellStyle name="20% - アクセント 6 4 2 2" xfId="850" xr:uid="{00000000-0005-0000-0000-000041050000}"/>
    <cellStyle name="20% - アクセント 6 4 2 3" xfId="851" xr:uid="{00000000-0005-0000-0000-000042050000}"/>
    <cellStyle name="20% - アクセント 6 4 2 4" xfId="852" xr:uid="{00000000-0005-0000-0000-000043050000}"/>
    <cellStyle name="20% - アクセント 6 4 2 5" xfId="2673" xr:uid="{00000000-0005-0000-0000-000044050000}"/>
    <cellStyle name="20% - アクセント 6 4 2_J_Financial Statements" xfId="2674" xr:uid="{00000000-0005-0000-0000-000045050000}"/>
    <cellStyle name="20% - アクセント 6 4 3" xfId="853" xr:uid="{00000000-0005-0000-0000-000046050000}"/>
    <cellStyle name="20% - アクセント 6 4 3 2" xfId="854" xr:uid="{00000000-0005-0000-0000-000047050000}"/>
    <cellStyle name="20% - アクセント 6 4 3 3" xfId="855" xr:uid="{00000000-0005-0000-0000-000048050000}"/>
    <cellStyle name="20% - アクセント 6 4 3 4" xfId="856" xr:uid="{00000000-0005-0000-0000-000049050000}"/>
    <cellStyle name="20% - アクセント 6 4 3 5" xfId="2675" xr:uid="{00000000-0005-0000-0000-00004A050000}"/>
    <cellStyle name="20% - アクセント 6 4 3_J_Financial Statements" xfId="2676" xr:uid="{00000000-0005-0000-0000-00004B050000}"/>
    <cellStyle name="20% - アクセント 6 4 4" xfId="857" xr:uid="{00000000-0005-0000-0000-00004C050000}"/>
    <cellStyle name="20% - アクセント 6 4 5" xfId="858" xr:uid="{00000000-0005-0000-0000-00004D050000}"/>
    <cellStyle name="20% - アクセント 6 4 6" xfId="859" xr:uid="{00000000-0005-0000-0000-00004E050000}"/>
    <cellStyle name="20% - アクセント 6 4 7" xfId="848" xr:uid="{00000000-0005-0000-0000-00004F050000}"/>
    <cellStyle name="20% - アクセント 6 4 7 2" xfId="2161" xr:uid="{00000000-0005-0000-0000-000050050000}"/>
    <cellStyle name="20% - アクセント 6 4 7 2 2" xfId="3938" xr:uid="{00000000-0005-0000-0000-000051050000}"/>
    <cellStyle name="20% - アクセント 6 4 7 2 2 2" xfId="6215" xr:uid="{25043928-55D7-4DCA-A4BB-755CC3E00E9E}"/>
    <cellStyle name="20% - アクセント 6 4 7 2 3" xfId="5458" xr:uid="{CB2D6950-7788-447D-B567-76EB96381A5B}"/>
    <cellStyle name="20% - アクセント 6 4 7 3" xfId="2677" xr:uid="{00000000-0005-0000-0000-000052050000}"/>
    <cellStyle name="20% - アクセント 6 4 7 4" xfId="3502" xr:uid="{00000000-0005-0000-0000-000053050000}"/>
    <cellStyle name="20% - アクセント 6 4 7 4 2" xfId="5779" xr:uid="{165857A8-DEC6-44FC-806B-4DE96EF7CD72}"/>
    <cellStyle name="20% - アクセント 6 4 7 5" xfId="3695" xr:uid="{00000000-0005-0000-0000-000054050000}"/>
    <cellStyle name="20% - アクセント 6 4 7 5 2" xfId="5972" xr:uid="{95AEBCF4-77E4-422D-8F7D-8EDC650AA45A}"/>
    <cellStyle name="20% - アクセント 6 4 7 6" xfId="5213" xr:uid="{4C4A734C-2538-455C-8F69-3A93D3136459}"/>
    <cellStyle name="20% - アクセント 6 4 8" xfId="2134" xr:uid="{00000000-0005-0000-0000-000055050000}"/>
    <cellStyle name="20% - アクセント 6 4 8 2" xfId="3911" xr:uid="{00000000-0005-0000-0000-000056050000}"/>
    <cellStyle name="20% - アクセント 6 4 8 2 2" xfId="6188" xr:uid="{2F02524F-16EA-4429-8530-33B8DBA95B6C}"/>
    <cellStyle name="20% - アクセント 6 4 8 3" xfId="5431" xr:uid="{BD469EDD-363D-4E41-83EF-BBF9606F7F65}"/>
    <cellStyle name="20% - アクセント 6 4 9" xfId="3475" xr:uid="{00000000-0005-0000-0000-000057050000}"/>
    <cellStyle name="20% - アクセント 6 4 9 2" xfId="5752" xr:uid="{06120942-2D31-4C99-BADD-4EB3A6F04268}"/>
    <cellStyle name="20% - アクセント 6 4_J_Financial Statements" xfId="2678" xr:uid="{00000000-0005-0000-0000-000058050000}"/>
    <cellStyle name="20% - アクセント 6 40" xfId="4349" xr:uid="{0E4DF132-51DC-4E22-987B-8D0D7C11B167}"/>
    <cellStyle name="20% - アクセント 6 40 2" xfId="6563" xr:uid="{4554E552-8ADD-45FA-AD40-BFD776C884AB}"/>
    <cellStyle name="20% - アクセント 6 41" xfId="4362" xr:uid="{5E04BCD9-9FA3-4BA5-96B5-F0A13A9AD4F4}"/>
    <cellStyle name="20% - アクセント 6 41 2" xfId="6576" xr:uid="{B10B6B79-2652-40D1-94C9-E8A33C5065A4}"/>
    <cellStyle name="20% - アクセント 6 42" xfId="4375" xr:uid="{E2A0EC69-DFB1-4483-B1C0-7B8F46D838B2}"/>
    <cellStyle name="20% - アクセント 6 42 2" xfId="6589" xr:uid="{6EC0944C-AA88-4FF2-9F75-750995170459}"/>
    <cellStyle name="20% - アクセント 6 43" xfId="4388" xr:uid="{66F227B7-A09D-4071-A063-ECD4BDA67B8B}"/>
    <cellStyle name="20% - アクセント 6 43 2" xfId="6602" xr:uid="{69A2B1F9-169B-4B29-B619-0F449837A358}"/>
    <cellStyle name="20% - アクセント 6 44" xfId="4400" xr:uid="{A3590622-98FE-409D-B73A-AA35DE6D14AD}"/>
    <cellStyle name="20% - アクセント 6 44 2" xfId="6614" xr:uid="{A3B9BBAE-E8E4-400B-8FEC-AA5E6495A307}"/>
    <cellStyle name="20% - アクセント 6 45" xfId="4414" xr:uid="{310ED5E4-21D8-48BE-9D5E-9DF39C2ECB5C}"/>
    <cellStyle name="20% - アクセント 6 45 2" xfId="6628" xr:uid="{CDB9FC00-7CD5-4330-BDE2-AB029F4D4956}"/>
    <cellStyle name="20% - アクセント 6 46" xfId="4427" xr:uid="{8C0333B7-FDC5-45A3-ADF9-2BC9A1D4B084}"/>
    <cellStyle name="20% - アクセント 6 46 2" xfId="6641" xr:uid="{FCE56875-1171-408E-9DBE-C41B442E14D1}"/>
    <cellStyle name="20% - アクセント 6 47" xfId="4440" xr:uid="{152DDBE8-EF12-4CEE-BAC1-BC7748350E58}"/>
    <cellStyle name="20% - アクセント 6 47 2" xfId="6654" xr:uid="{97655BA3-7AC8-49C4-AD4D-2CFF80449ED9}"/>
    <cellStyle name="20% - アクセント 6 48" xfId="4452" xr:uid="{DEA9441F-DCF3-4F5A-8852-BDB9A231BB7C}"/>
    <cellStyle name="20% - アクセント 6 48 2" xfId="6666" xr:uid="{6D443E92-F15F-41E8-BBF4-E9D6DD382B8E}"/>
    <cellStyle name="20% - アクセント 6 49" xfId="4469" xr:uid="{1F66EEAD-9057-48EC-BE0F-AD365F9D6312}"/>
    <cellStyle name="20% - アクセント 6 49 2" xfId="6683" xr:uid="{486D4BD1-2737-4D52-95EC-EAC40DDCF2E9}"/>
    <cellStyle name="20% - アクセント 6 5" xfId="860" xr:uid="{00000000-0005-0000-0000-000059050000}"/>
    <cellStyle name="20% - アクセント 6 5 10" xfId="3737" xr:uid="{00000000-0005-0000-0000-00005A050000}"/>
    <cellStyle name="20% - アクセント 6 5 10 2" xfId="6014" xr:uid="{CC4F8355-6F17-43AB-BE9F-FC3D9BBBCDE6}"/>
    <cellStyle name="20% - アクセント 6 5 11" xfId="5214" xr:uid="{57ECE821-CF5F-48AE-AF43-473896C29651}"/>
    <cellStyle name="20% - アクセント 6 5 2" xfId="861" xr:uid="{00000000-0005-0000-0000-00005B050000}"/>
    <cellStyle name="20% - アクセント 6 5 2 2" xfId="862" xr:uid="{00000000-0005-0000-0000-00005C050000}"/>
    <cellStyle name="20% - アクセント 6 5 2 3" xfId="863" xr:uid="{00000000-0005-0000-0000-00005D050000}"/>
    <cellStyle name="20% - アクセント 6 5 2 4" xfId="864" xr:uid="{00000000-0005-0000-0000-00005E050000}"/>
    <cellStyle name="20% - アクセント 6 5 2 5" xfId="2679" xr:uid="{00000000-0005-0000-0000-00005F050000}"/>
    <cellStyle name="20% - アクセント 6 5 2_J_Financial Statements" xfId="2680" xr:uid="{00000000-0005-0000-0000-000060050000}"/>
    <cellStyle name="20% - アクセント 6 5 3" xfId="865" xr:uid="{00000000-0005-0000-0000-000061050000}"/>
    <cellStyle name="20% - アクセント 6 5 3 2" xfId="866" xr:uid="{00000000-0005-0000-0000-000062050000}"/>
    <cellStyle name="20% - アクセント 6 5 3 3" xfId="867" xr:uid="{00000000-0005-0000-0000-000063050000}"/>
    <cellStyle name="20% - アクセント 6 5 3 4" xfId="868" xr:uid="{00000000-0005-0000-0000-000064050000}"/>
    <cellStyle name="20% - アクセント 6 5 3 5" xfId="2681" xr:uid="{00000000-0005-0000-0000-000065050000}"/>
    <cellStyle name="20% - アクセント 6 5 3_J_Financial Statements" xfId="2682" xr:uid="{00000000-0005-0000-0000-000066050000}"/>
    <cellStyle name="20% - アクセント 6 5 4" xfId="869" xr:uid="{00000000-0005-0000-0000-000067050000}"/>
    <cellStyle name="20% - アクセント 6 5 5" xfId="870" xr:uid="{00000000-0005-0000-0000-000068050000}"/>
    <cellStyle name="20% - アクセント 6 5 6" xfId="871" xr:uid="{00000000-0005-0000-0000-000069050000}"/>
    <cellStyle name="20% - アクセント 6 5 7" xfId="2162" xr:uid="{00000000-0005-0000-0000-00006A050000}"/>
    <cellStyle name="20% - アクセント 6 5 7 2" xfId="2683" xr:uid="{00000000-0005-0000-0000-00006B050000}"/>
    <cellStyle name="20% - アクセント 6 5 7 3" xfId="3939" xr:uid="{00000000-0005-0000-0000-00006C050000}"/>
    <cellStyle name="20% - アクセント 6 5 7 3 2" xfId="6216" xr:uid="{32A7AE64-1736-45BD-99FC-D01712D73857}"/>
    <cellStyle name="20% - アクセント 6 5 7 4" xfId="5459" xr:uid="{8473D0C9-2A80-496C-BDF4-3B1DCEE66EB2}"/>
    <cellStyle name="20% - アクセント 6 5 8" xfId="3503" xr:uid="{00000000-0005-0000-0000-00006D050000}"/>
    <cellStyle name="20% - アクセント 6 5 8 2" xfId="5780" xr:uid="{1FB59675-02A8-41EC-A82E-C63558D018BF}"/>
    <cellStyle name="20% - アクセント 6 5 9" xfId="3696" xr:uid="{00000000-0005-0000-0000-00006E050000}"/>
    <cellStyle name="20% - アクセント 6 5 9 2" xfId="5973" xr:uid="{D45D41CF-000E-49F7-8BAB-C617B6D9E2D7}"/>
    <cellStyle name="20% - アクセント 6 5_J_Financial Statements" xfId="2684" xr:uid="{00000000-0005-0000-0000-00006F050000}"/>
    <cellStyle name="20% - アクセント 6 50" xfId="4482" xr:uid="{90DD4D1A-097B-4FA2-957E-18E1F76134E7}"/>
    <cellStyle name="20% - アクセント 6 50 2" xfId="6696" xr:uid="{D5234DA8-0716-485A-92DF-4F833D29C8FC}"/>
    <cellStyle name="20% - アクセント 6 51" xfId="4495" xr:uid="{14772753-216C-4C74-BA29-44894F684145}"/>
    <cellStyle name="20% - アクセント 6 51 2" xfId="6709" xr:uid="{16440ED2-7204-412A-BE1C-04214A68AC46}"/>
    <cellStyle name="20% - アクセント 6 52" xfId="4508" xr:uid="{906975EB-BCE9-4994-A639-3DCEAA405A31}"/>
    <cellStyle name="20% - アクセント 6 52 2" xfId="6722" xr:uid="{CB967AA9-CBA9-430C-A791-4221F136DA46}"/>
    <cellStyle name="20% - アクセント 6 53" xfId="4521" xr:uid="{6D2DA217-C321-47F6-B046-9CFD5FDE4BF7}"/>
    <cellStyle name="20% - アクセント 6 53 2" xfId="6735" xr:uid="{A775121D-05DC-463B-9A18-56D3957BCC7C}"/>
    <cellStyle name="20% - アクセント 6 54" xfId="4534" xr:uid="{D55C1528-CBB9-4B1A-87BE-CA9F30D4B744}"/>
    <cellStyle name="20% - アクセント 6 54 2" xfId="6748" xr:uid="{8C7ABA46-E540-4F1F-9F3D-EA1FBE8803F1}"/>
    <cellStyle name="20% - アクセント 6 55" xfId="4547" xr:uid="{79BE87BA-CDA4-4923-B9CB-29D9F77EBCBB}"/>
    <cellStyle name="20% - アクセント 6 55 2" xfId="6761" xr:uid="{995D37A7-67B8-48CA-968C-B75AD3F52207}"/>
    <cellStyle name="20% - アクセント 6 56" xfId="4560" xr:uid="{709A7F67-5390-4792-ADA8-A4F7EAEC3004}"/>
    <cellStyle name="20% - アクセント 6 56 2" xfId="6774" xr:uid="{B44C7DF2-84C1-455E-A282-F4E84E3E8435}"/>
    <cellStyle name="20% - アクセント 6 57" xfId="4573" xr:uid="{CF5C966B-026E-4495-9DC6-2E6DF5B62378}"/>
    <cellStyle name="20% - アクセント 6 57 2" xfId="6787" xr:uid="{BCEBD07A-61EB-44C2-B9DB-9C1513433908}"/>
    <cellStyle name="20% - アクセント 6 58" xfId="4586" xr:uid="{86C3D043-9458-4975-BCE6-43492D62F1D5}"/>
    <cellStyle name="20% - アクセント 6 58 2" xfId="6800" xr:uid="{23ED731F-EC32-420A-B1E3-46A500FD4C46}"/>
    <cellStyle name="20% - アクセント 6 59" xfId="4599" xr:uid="{705EE025-53B5-4AE4-A8B8-09BE0E131A0F}"/>
    <cellStyle name="20% - アクセント 6 59 2" xfId="6813" xr:uid="{48F4EC82-EE4A-4D97-9EF7-FA0AEF3664E4}"/>
    <cellStyle name="20% - アクセント 6 6" xfId="872" xr:uid="{00000000-0005-0000-0000-000070050000}"/>
    <cellStyle name="20% - アクセント 6 6 2" xfId="873" xr:uid="{00000000-0005-0000-0000-000071050000}"/>
    <cellStyle name="20% - アクセント 6 6 2 2" xfId="874" xr:uid="{00000000-0005-0000-0000-000072050000}"/>
    <cellStyle name="20% - アクセント 6 6 2 3" xfId="875" xr:uid="{00000000-0005-0000-0000-000073050000}"/>
    <cellStyle name="20% - アクセント 6 6 2 4" xfId="876" xr:uid="{00000000-0005-0000-0000-000074050000}"/>
    <cellStyle name="20% - アクセント 6 6 2 5" xfId="2685" xr:uid="{00000000-0005-0000-0000-000075050000}"/>
    <cellStyle name="20% - アクセント 6 6 2_J_Financial Statements" xfId="2686" xr:uid="{00000000-0005-0000-0000-000076050000}"/>
    <cellStyle name="20% - アクセント 6 6 3" xfId="877" xr:uid="{00000000-0005-0000-0000-000077050000}"/>
    <cellStyle name="20% - アクセント 6 6 3 2" xfId="878" xr:uid="{00000000-0005-0000-0000-000078050000}"/>
    <cellStyle name="20% - アクセント 6 6 3 3" xfId="879" xr:uid="{00000000-0005-0000-0000-000079050000}"/>
    <cellStyle name="20% - アクセント 6 6 3 4" xfId="880" xr:uid="{00000000-0005-0000-0000-00007A050000}"/>
    <cellStyle name="20% - アクセント 6 6 3 5" xfId="2687" xr:uid="{00000000-0005-0000-0000-00007B050000}"/>
    <cellStyle name="20% - アクセント 6 6 3_J_Financial Statements" xfId="2688" xr:uid="{00000000-0005-0000-0000-00007C050000}"/>
    <cellStyle name="20% - アクセント 6 6 4" xfId="881" xr:uid="{00000000-0005-0000-0000-00007D050000}"/>
    <cellStyle name="20% - アクセント 6 6 5" xfId="882" xr:uid="{00000000-0005-0000-0000-00007E050000}"/>
    <cellStyle name="20% - アクセント 6 6 6" xfId="883" xr:uid="{00000000-0005-0000-0000-00007F050000}"/>
    <cellStyle name="20% - アクセント 6 6 7" xfId="2689" xr:uid="{00000000-0005-0000-0000-000080050000}"/>
    <cellStyle name="20% - アクセント 6 6_J_Financial Statements" xfId="2690" xr:uid="{00000000-0005-0000-0000-000081050000}"/>
    <cellStyle name="20% - アクセント 6 60" xfId="4612" xr:uid="{EE9C99E4-964C-475D-80A1-CAB6F4ECA352}"/>
    <cellStyle name="20% - アクセント 6 60 2" xfId="6826" xr:uid="{FB71071D-780D-4A46-B00B-80AEABA55626}"/>
    <cellStyle name="20% - アクセント 6 61" xfId="4625" xr:uid="{6C21E540-6C5E-45DE-8C93-1C4A05C36389}"/>
    <cellStyle name="20% - アクセント 6 61 2" xfId="6839" xr:uid="{F7DC38DD-70DD-40F6-8F96-1F58BFCE2236}"/>
    <cellStyle name="20% - アクセント 6 62" xfId="4638" xr:uid="{ABC19243-8BD7-431A-B0A7-781CA094F4C1}"/>
    <cellStyle name="20% - アクセント 6 62 2" xfId="6852" xr:uid="{62AFCB22-B5FE-44AC-814B-C0AB5612FBEA}"/>
    <cellStyle name="20% - アクセント 6 63" xfId="4651" xr:uid="{760E5398-CB8B-41EB-B247-276885131AB1}"/>
    <cellStyle name="20% - アクセント 6 63 2" xfId="6865" xr:uid="{32AE73C0-49A0-4519-A889-1B7B8184BE1C}"/>
    <cellStyle name="20% - アクセント 6 64" xfId="4664" xr:uid="{A34AA123-A531-4A3B-9A78-24037120A9D9}"/>
    <cellStyle name="20% - アクセント 6 64 2" xfId="6878" xr:uid="{64E6B85B-BCC4-41E0-9F87-7FD372E96D05}"/>
    <cellStyle name="20% - アクセント 6 65" xfId="4676" xr:uid="{70D1A765-DC94-449F-8E34-6EB5B7464BDB}"/>
    <cellStyle name="20% - アクセント 6 65 2" xfId="6890" xr:uid="{96A5ED90-5B2A-452B-B760-9BB5BA0E0201}"/>
    <cellStyle name="20% - アクセント 6 66" xfId="4688" xr:uid="{A9CCA476-EB19-4B44-B400-6D90EB9D2391}"/>
    <cellStyle name="20% - アクセント 6 66 2" xfId="6902" xr:uid="{68D05703-AF96-48CA-AB41-482EB9DF876D}"/>
    <cellStyle name="20% - アクセント 6 67" xfId="4701" xr:uid="{8930CD08-AD71-4A3B-BD32-18AA87A4FBDC}"/>
    <cellStyle name="20% - アクセント 6 67 2" xfId="6915" xr:uid="{FE82C938-622F-4FBE-942C-2B662FDE5F6A}"/>
    <cellStyle name="20% - アクセント 6 68" xfId="4714" xr:uid="{32D2D02C-05C0-4F55-BF44-1C5C703F83C6}"/>
    <cellStyle name="20% - アクセント 6 68 2" xfId="6928" xr:uid="{8F24A0F3-17E9-4DFC-8199-421634A2FC11}"/>
    <cellStyle name="20% - アクセント 6 69" xfId="4727" xr:uid="{7FFF55B6-6D7B-4B2D-8BB0-6A8631B3D5D4}"/>
    <cellStyle name="20% - アクセント 6 69 2" xfId="6941" xr:uid="{59984753-2DD9-4E77-9E3C-00A608DDF732}"/>
    <cellStyle name="20% - アクセント 6 7" xfId="884" xr:uid="{00000000-0005-0000-0000-000082050000}"/>
    <cellStyle name="20% - アクセント 6 7 2" xfId="885" xr:uid="{00000000-0005-0000-0000-000083050000}"/>
    <cellStyle name="20% - アクセント 6 7 2 2" xfId="886" xr:uid="{00000000-0005-0000-0000-000084050000}"/>
    <cellStyle name="20% - アクセント 6 7 2 3" xfId="887" xr:uid="{00000000-0005-0000-0000-000085050000}"/>
    <cellStyle name="20% - アクセント 6 7 2 4" xfId="888" xr:uid="{00000000-0005-0000-0000-000086050000}"/>
    <cellStyle name="20% - アクセント 6 7 2 5" xfId="2691" xr:uid="{00000000-0005-0000-0000-000087050000}"/>
    <cellStyle name="20% - アクセント 6 7 2_J_Financial Statements" xfId="2692" xr:uid="{00000000-0005-0000-0000-000088050000}"/>
    <cellStyle name="20% - アクセント 6 7 3" xfId="889" xr:uid="{00000000-0005-0000-0000-000089050000}"/>
    <cellStyle name="20% - アクセント 6 7 3 2" xfId="890" xr:uid="{00000000-0005-0000-0000-00008A050000}"/>
    <cellStyle name="20% - アクセント 6 7 3 3" xfId="891" xr:uid="{00000000-0005-0000-0000-00008B050000}"/>
    <cellStyle name="20% - アクセント 6 7 3 4" xfId="892" xr:uid="{00000000-0005-0000-0000-00008C050000}"/>
    <cellStyle name="20% - アクセント 6 7 3 5" xfId="2693" xr:uid="{00000000-0005-0000-0000-00008D050000}"/>
    <cellStyle name="20% - アクセント 6 7 3_J_Financial Statements" xfId="2694" xr:uid="{00000000-0005-0000-0000-00008E050000}"/>
    <cellStyle name="20% - アクセント 6 7 4" xfId="893" xr:uid="{00000000-0005-0000-0000-00008F050000}"/>
    <cellStyle name="20% - アクセント 6 7 5" xfId="894" xr:uid="{00000000-0005-0000-0000-000090050000}"/>
    <cellStyle name="20% - アクセント 6 7 6" xfId="895" xr:uid="{00000000-0005-0000-0000-000091050000}"/>
    <cellStyle name="20% - アクセント 6 7 7" xfId="2695" xr:uid="{00000000-0005-0000-0000-000092050000}"/>
    <cellStyle name="20% - アクセント 6 7_J_Financial Statements" xfId="2696" xr:uid="{00000000-0005-0000-0000-000093050000}"/>
    <cellStyle name="20% - アクセント 6 70" xfId="4740" xr:uid="{B9DB9757-AD65-4A4B-B483-A1D94F13F6C7}"/>
    <cellStyle name="20% - アクセント 6 70 2" xfId="6954" xr:uid="{796AA42C-BF66-4C3F-8CEA-19A342D9FD11}"/>
    <cellStyle name="20% - アクセント 6 71" xfId="4752" xr:uid="{D19FF3CE-465A-4910-91ED-9A090B4F10E4}"/>
    <cellStyle name="20% - アクセント 6 71 2" xfId="6966" xr:uid="{25E7A34A-F92B-4544-B246-3724E657883C}"/>
    <cellStyle name="20% - アクセント 6 72" xfId="4765" xr:uid="{404F40B3-4B29-4173-91D3-106E799E390B}"/>
    <cellStyle name="20% - アクセント 6 72 2" xfId="6979" xr:uid="{B7D6D381-590B-4048-9C71-D6FDB1C7C6A9}"/>
    <cellStyle name="20% - アクセント 6 73" xfId="4778" xr:uid="{8D7055D0-3EED-458A-9E47-EA8153BAB8F1}"/>
    <cellStyle name="20% - アクセント 6 73 2" xfId="6992" xr:uid="{7834D299-65E7-492D-BD3E-9CEC7E573ED0}"/>
    <cellStyle name="20% - アクセント 6 74" xfId="4791" xr:uid="{D2C30AA9-4196-402B-ACB0-7523EA879546}"/>
    <cellStyle name="20% - アクセント 6 74 2" xfId="7005" xr:uid="{8D86134A-1144-42B3-9FB4-D16BAC9B4FA5}"/>
    <cellStyle name="20% - アクセント 6 75" xfId="4804" xr:uid="{6844C1BC-1480-4309-A1DD-A3B10E217636}"/>
    <cellStyle name="20% - アクセント 6 75 2" xfId="7018" xr:uid="{16ADDC21-DF66-4871-8102-741A5523BBF1}"/>
    <cellStyle name="20% - アクセント 6 76" xfId="4817" xr:uid="{48A0314B-584F-4F21-A08B-F1F66F90EB07}"/>
    <cellStyle name="20% - アクセント 6 76 2" xfId="7031" xr:uid="{A7933194-BD87-4FD3-9752-C358FECBB171}"/>
    <cellStyle name="20% - アクセント 6 77" xfId="4830" xr:uid="{E3236E1D-5F90-41CB-9731-0423F00BBA86}"/>
    <cellStyle name="20% - アクセント 6 77 2" xfId="7044" xr:uid="{1EEC010B-3B91-4173-BE0D-DD829227EC49}"/>
    <cellStyle name="20% - アクセント 6 78" xfId="4843" xr:uid="{505505BF-CEDF-4601-82D4-44A40F00FA37}"/>
    <cellStyle name="20% - アクセント 6 78 2" xfId="7057" xr:uid="{C108B78A-8D3B-4CF1-97A7-1DD1CE0C0F20}"/>
    <cellStyle name="20% - アクセント 6 79" xfId="4856" xr:uid="{3706952B-FE38-40BE-BA6D-D4B6041952FE}"/>
    <cellStyle name="20% - アクセント 6 79 2" xfId="7070" xr:uid="{DDE1192D-7D0F-4383-A05D-51558E1830B4}"/>
    <cellStyle name="20% - アクセント 6 8" xfId="896" xr:uid="{00000000-0005-0000-0000-000094050000}"/>
    <cellStyle name="20% - アクセント 6 8 2" xfId="897" xr:uid="{00000000-0005-0000-0000-000095050000}"/>
    <cellStyle name="20% - アクセント 6 8 2 2" xfId="898" xr:uid="{00000000-0005-0000-0000-000096050000}"/>
    <cellStyle name="20% - アクセント 6 8 2 3" xfId="899" xr:uid="{00000000-0005-0000-0000-000097050000}"/>
    <cellStyle name="20% - アクセント 6 8 2 4" xfId="900" xr:uid="{00000000-0005-0000-0000-000098050000}"/>
    <cellStyle name="20% - アクセント 6 8 2 5" xfId="2697" xr:uid="{00000000-0005-0000-0000-000099050000}"/>
    <cellStyle name="20% - アクセント 6 8 2_J_Financial Statements" xfId="2698" xr:uid="{00000000-0005-0000-0000-00009A050000}"/>
    <cellStyle name="20% - アクセント 6 8 3" xfId="901" xr:uid="{00000000-0005-0000-0000-00009B050000}"/>
    <cellStyle name="20% - アクセント 6 8 3 2" xfId="902" xr:uid="{00000000-0005-0000-0000-00009C050000}"/>
    <cellStyle name="20% - アクセント 6 8 3 3" xfId="903" xr:uid="{00000000-0005-0000-0000-00009D050000}"/>
    <cellStyle name="20% - アクセント 6 8 3 4" xfId="904" xr:uid="{00000000-0005-0000-0000-00009E050000}"/>
    <cellStyle name="20% - アクセント 6 8 3 5" xfId="2699" xr:uid="{00000000-0005-0000-0000-00009F050000}"/>
    <cellStyle name="20% - アクセント 6 8 3_J_Financial Statements" xfId="2700" xr:uid="{00000000-0005-0000-0000-0000A0050000}"/>
    <cellStyle name="20% - アクセント 6 8 4" xfId="905" xr:uid="{00000000-0005-0000-0000-0000A1050000}"/>
    <cellStyle name="20% - アクセント 6 8 5" xfId="906" xr:uid="{00000000-0005-0000-0000-0000A2050000}"/>
    <cellStyle name="20% - アクセント 6 8 6" xfId="907" xr:uid="{00000000-0005-0000-0000-0000A3050000}"/>
    <cellStyle name="20% - アクセント 6 8 7" xfId="2701" xr:uid="{00000000-0005-0000-0000-0000A4050000}"/>
    <cellStyle name="20% - アクセント 6 8_J_Financial Statements" xfId="2702" xr:uid="{00000000-0005-0000-0000-0000A5050000}"/>
    <cellStyle name="20% - アクセント 6 80" xfId="4869" xr:uid="{9DE58A5D-C21B-4146-9DE1-7C75DC0859FE}"/>
    <cellStyle name="20% - アクセント 6 80 2" xfId="7083" xr:uid="{EED98341-E813-42C9-B573-A36A0E370127}"/>
    <cellStyle name="20% - アクセント 6 81" xfId="4881" xr:uid="{2B5375B1-6FB3-481A-A9D0-0ED51742F553}"/>
    <cellStyle name="20% - アクセント 6 81 2" xfId="7095" xr:uid="{202D3EC1-74A8-4214-991B-9B1B6786DE60}"/>
    <cellStyle name="20% - アクセント 6 82" xfId="4893" xr:uid="{A231800A-1811-41AA-B1C2-66738EB1E293}"/>
    <cellStyle name="20% - アクセント 6 82 2" xfId="7107" xr:uid="{8A91F4CF-F3B0-474B-97AB-E89DAE01FF3F}"/>
    <cellStyle name="20% - アクセント 6 83" xfId="4905" xr:uid="{29EBB096-F144-4C4D-930C-DD1825A154C7}"/>
    <cellStyle name="20% - アクセント 6 83 2" xfId="7119" xr:uid="{927924F8-5532-48AF-91E8-1B8FDB98698A}"/>
    <cellStyle name="20% - アクセント 6 84" xfId="4917" xr:uid="{6A14B7E7-64D6-4584-A2FF-70BE75C1AF94}"/>
    <cellStyle name="20% - アクセント 6 84 2" xfId="7131" xr:uid="{8BC72F82-C1C5-42BD-979C-BFD1380086F0}"/>
    <cellStyle name="20% - アクセント 6 85" xfId="4926" xr:uid="{2E4259B1-D628-444E-8E4F-8CF4BF1CCA7E}"/>
    <cellStyle name="20% - アクセント 6 85 2" xfId="7140" xr:uid="{EEAF13EE-F0C9-4B69-B922-4059C8FC9D2C}"/>
    <cellStyle name="20% - アクセント 6 86" xfId="4943" xr:uid="{5353DFCC-3C35-42A8-ACE3-CA5AA47C3C18}"/>
    <cellStyle name="20% - アクセント 6 86 2" xfId="7157" xr:uid="{A2C6A392-490D-4B50-B316-55729B9EB71D}"/>
    <cellStyle name="20% - アクセント 6 87" xfId="4957" xr:uid="{F0CA86AE-358E-4B9B-8E47-91A29BB45976}"/>
    <cellStyle name="20% - アクセント 6 87 2" xfId="7171" xr:uid="{9343D7E8-3FA7-4C26-8DAF-7C018708766B}"/>
    <cellStyle name="20% - アクセント 6 88" xfId="4969" xr:uid="{23C3397B-900C-4532-B1AF-ADEBD2D376B1}"/>
    <cellStyle name="20% - アクセント 6 88 2" xfId="7183" xr:uid="{AB65D7EF-F08D-421C-82FB-4F93CA0D3978}"/>
    <cellStyle name="20% - アクセント 6 89" xfId="4981" xr:uid="{B4243348-2155-4516-B70F-A53BD7A60DEE}"/>
    <cellStyle name="20% - アクセント 6 89 2" xfId="7195" xr:uid="{80BDE9CB-F2A1-40E1-A67F-243823590F7A}"/>
    <cellStyle name="20% - アクセント 6 9" xfId="908" xr:uid="{00000000-0005-0000-0000-0000A6050000}"/>
    <cellStyle name="20% - アクセント 6 9 2" xfId="909" xr:uid="{00000000-0005-0000-0000-0000A7050000}"/>
    <cellStyle name="20% - アクセント 6 9 2 2" xfId="910" xr:uid="{00000000-0005-0000-0000-0000A8050000}"/>
    <cellStyle name="20% - アクセント 6 9 2 3" xfId="911" xr:uid="{00000000-0005-0000-0000-0000A9050000}"/>
    <cellStyle name="20% - アクセント 6 9 2 4" xfId="912" xr:uid="{00000000-0005-0000-0000-0000AA050000}"/>
    <cellStyle name="20% - アクセント 6 9 2 5" xfId="2703" xr:uid="{00000000-0005-0000-0000-0000AB050000}"/>
    <cellStyle name="20% - アクセント 6 9 2_J_Financial Statements" xfId="2704" xr:uid="{00000000-0005-0000-0000-0000AC050000}"/>
    <cellStyle name="20% - アクセント 6 9 3" xfId="913" xr:uid="{00000000-0005-0000-0000-0000AD050000}"/>
    <cellStyle name="20% - アクセント 6 9 3 2" xfId="914" xr:uid="{00000000-0005-0000-0000-0000AE050000}"/>
    <cellStyle name="20% - アクセント 6 9 3 3" xfId="915" xr:uid="{00000000-0005-0000-0000-0000AF050000}"/>
    <cellStyle name="20% - アクセント 6 9 3 4" xfId="916" xr:uid="{00000000-0005-0000-0000-0000B0050000}"/>
    <cellStyle name="20% - アクセント 6 9 3 5" xfId="2705" xr:uid="{00000000-0005-0000-0000-0000B1050000}"/>
    <cellStyle name="20% - アクセント 6 9 3_J_Financial Statements" xfId="2706" xr:uid="{00000000-0005-0000-0000-0000B2050000}"/>
    <cellStyle name="20% - アクセント 6 9 4" xfId="917" xr:uid="{00000000-0005-0000-0000-0000B3050000}"/>
    <cellStyle name="20% - アクセント 6 9 5" xfId="918" xr:uid="{00000000-0005-0000-0000-0000B4050000}"/>
    <cellStyle name="20% - アクセント 6 9 6" xfId="919" xr:uid="{00000000-0005-0000-0000-0000B5050000}"/>
    <cellStyle name="20% - アクセント 6 9 7" xfId="2707" xr:uid="{00000000-0005-0000-0000-0000B6050000}"/>
    <cellStyle name="20% - アクセント 6 9_J_Financial Statements" xfId="2708" xr:uid="{00000000-0005-0000-0000-0000B7050000}"/>
    <cellStyle name="20% - アクセント 6 90" xfId="4994" xr:uid="{5D9BB69D-E7E4-47B0-85BA-F4227E4900E8}"/>
    <cellStyle name="20% - アクセント 6 90 2" xfId="7208" xr:uid="{2231FBE2-D4CA-4CC4-927E-CBCA46D53CD5}"/>
    <cellStyle name="20% - アクセント 6 91" xfId="5005" xr:uid="{3132E7B4-4CC1-43FD-8C0E-E01237DD17ED}"/>
    <cellStyle name="20% - アクセント 6 91 2" xfId="7219" xr:uid="{CC5FB4D4-1CBB-49D6-BCE9-03680DBC2D9D}"/>
    <cellStyle name="20% - アクセント 6 92" xfId="5015" xr:uid="{5FB1E25A-0A6B-4108-B9F6-417A5E53CAA4}"/>
    <cellStyle name="20% - アクセント 6 92 2" xfId="7229" xr:uid="{0A572A34-859D-43B5-93D5-DD9B13FED913}"/>
    <cellStyle name="20% - アクセント 6 93" xfId="5031" xr:uid="{2202F28E-5B55-41A7-8A5D-BB572EF9AB33}"/>
    <cellStyle name="20% - アクセント 6 93 2" xfId="7245" xr:uid="{95D32F27-F51A-45E8-AB8F-477DA48A6C2D}"/>
    <cellStyle name="20% - アクセント 6 94" xfId="5042" xr:uid="{3CCC015C-4D05-44DC-BA75-F14E5B9E2E42}"/>
    <cellStyle name="20% - アクセント 6 94 2" xfId="7256" xr:uid="{FC25393D-BE5A-4994-989F-E7B47DE99038}"/>
    <cellStyle name="20% - アクセント 6 95" xfId="5054" xr:uid="{BDFCD1CC-C006-4CF2-9821-AB97FB16E676}"/>
    <cellStyle name="20% - アクセント 6 95 2" xfId="7268" xr:uid="{F450A7C5-4F2E-442F-91EA-F94B2117C887}"/>
    <cellStyle name="20% - アクセント 6 96" xfId="5066" xr:uid="{4F530ED4-2320-4FAA-A2E8-571EA396DF5C}"/>
    <cellStyle name="20% - アクセント 6 96 2" xfId="7280" xr:uid="{7A8ADC5C-50A7-4C3E-82AD-33BD7AC200BB}"/>
    <cellStyle name="20% - アクセント 6 97" xfId="5075" xr:uid="{A85BA935-9C06-4BB4-A439-6061788341EC}"/>
    <cellStyle name="20% - アクセント 6 97 2" xfId="7289" xr:uid="{3112529B-6402-4F08-B87D-B8739367D8BF}"/>
    <cellStyle name="20% - アクセント 6 98" xfId="5082" xr:uid="{0B70F3BE-FD90-4CD2-8443-3AFAACAC75FD}"/>
    <cellStyle name="20% - アクセント 6 98 2" xfId="7296" xr:uid="{D3DC95B1-73B4-4427-8282-B7FFF7D2A6FA}"/>
    <cellStyle name="20% - アクセント 6 99" xfId="5105" xr:uid="{7C1D3415-B633-4676-9B2E-AE9AF69CD198}"/>
    <cellStyle name="40% - アクセント 1" xfId="22" builtinId="31" customBuiltin="1"/>
    <cellStyle name="40% - アクセント 1 10" xfId="920" xr:uid="{00000000-0005-0000-0000-0000B9050000}"/>
    <cellStyle name="40% - アクセント 1 10 2" xfId="921" xr:uid="{00000000-0005-0000-0000-0000BA050000}"/>
    <cellStyle name="40% - アクセント 1 10 2 2" xfId="922" xr:uid="{00000000-0005-0000-0000-0000BB050000}"/>
    <cellStyle name="40% - アクセント 1 10 2 3" xfId="923" xr:uid="{00000000-0005-0000-0000-0000BC050000}"/>
    <cellStyle name="40% - アクセント 1 10 2 4" xfId="924" xr:uid="{00000000-0005-0000-0000-0000BD050000}"/>
    <cellStyle name="40% - アクセント 1 10 2 5" xfId="2710" xr:uid="{00000000-0005-0000-0000-0000BE050000}"/>
    <cellStyle name="40% - アクセント 1 10 2_J_Financial Statements" xfId="2711" xr:uid="{00000000-0005-0000-0000-0000BF050000}"/>
    <cellStyle name="40% - アクセント 1 10 3" xfId="925" xr:uid="{00000000-0005-0000-0000-0000C0050000}"/>
    <cellStyle name="40% - アクセント 1 10 3 2" xfId="926" xr:uid="{00000000-0005-0000-0000-0000C1050000}"/>
    <cellStyle name="40% - アクセント 1 10 3 3" xfId="927" xr:uid="{00000000-0005-0000-0000-0000C2050000}"/>
    <cellStyle name="40% - アクセント 1 10 3 4" xfId="928" xr:uid="{00000000-0005-0000-0000-0000C3050000}"/>
    <cellStyle name="40% - アクセント 1 10 3 5" xfId="2712" xr:uid="{00000000-0005-0000-0000-0000C4050000}"/>
    <cellStyle name="40% - アクセント 1 10 3_J_Financial Statements" xfId="2713" xr:uid="{00000000-0005-0000-0000-0000C5050000}"/>
    <cellStyle name="40% - アクセント 1 10 4" xfId="929" xr:uid="{00000000-0005-0000-0000-0000C6050000}"/>
    <cellStyle name="40% - アクセント 1 10 5" xfId="930" xr:uid="{00000000-0005-0000-0000-0000C7050000}"/>
    <cellStyle name="40% - アクセント 1 10 6" xfId="931" xr:uid="{00000000-0005-0000-0000-0000C8050000}"/>
    <cellStyle name="40% - アクセント 1 10 7" xfId="2714" xr:uid="{00000000-0005-0000-0000-0000C9050000}"/>
    <cellStyle name="40% - アクセント 1 10_J_Financial Statements" xfId="2715" xr:uid="{00000000-0005-0000-0000-0000CA050000}"/>
    <cellStyle name="40% - アクセント 1 100" xfId="5511" xr:uid="{7AAE15D8-9D39-4DCE-859D-8AE959F040A8}"/>
    <cellStyle name="40% - アクセント 1 101" xfId="7301" xr:uid="{D33B70F5-0748-4F7C-9458-92B03EAE0AB1}"/>
    <cellStyle name="40% - アクセント 1 102" xfId="7309" xr:uid="{DBDE8820-4BC7-4682-A6D8-D0A6267FD6D4}"/>
    <cellStyle name="40% - アクセント 1 11" xfId="932" xr:uid="{00000000-0005-0000-0000-0000CB050000}"/>
    <cellStyle name="40% - アクセント 1 11 2" xfId="933" xr:uid="{00000000-0005-0000-0000-0000CC050000}"/>
    <cellStyle name="40% - アクセント 1 11 2 2" xfId="934" xr:uid="{00000000-0005-0000-0000-0000CD050000}"/>
    <cellStyle name="40% - アクセント 1 11 2 3" xfId="935" xr:uid="{00000000-0005-0000-0000-0000CE050000}"/>
    <cellStyle name="40% - アクセント 1 11 2 4" xfId="936" xr:uid="{00000000-0005-0000-0000-0000CF050000}"/>
    <cellStyle name="40% - アクセント 1 11 2 5" xfId="2716" xr:uid="{00000000-0005-0000-0000-0000D0050000}"/>
    <cellStyle name="40% - アクセント 1 11 2_J_Financial Statements" xfId="2717" xr:uid="{00000000-0005-0000-0000-0000D1050000}"/>
    <cellStyle name="40% - アクセント 1 11 3" xfId="937" xr:uid="{00000000-0005-0000-0000-0000D2050000}"/>
    <cellStyle name="40% - アクセント 1 11 3 2" xfId="938" xr:uid="{00000000-0005-0000-0000-0000D3050000}"/>
    <cellStyle name="40% - アクセント 1 11 3 3" xfId="939" xr:uid="{00000000-0005-0000-0000-0000D4050000}"/>
    <cellStyle name="40% - アクセント 1 11 3 4" xfId="940" xr:uid="{00000000-0005-0000-0000-0000D5050000}"/>
    <cellStyle name="40% - アクセント 1 11 3 5" xfId="2718" xr:uid="{00000000-0005-0000-0000-0000D6050000}"/>
    <cellStyle name="40% - アクセント 1 11 3_J_Financial Statements" xfId="2719" xr:uid="{00000000-0005-0000-0000-0000D7050000}"/>
    <cellStyle name="40% - アクセント 1 11 4" xfId="941" xr:uid="{00000000-0005-0000-0000-0000D8050000}"/>
    <cellStyle name="40% - アクセント 1 11 5" xfId="942" xr:uid="{00000000-0005-0000-0000-0000D9050000}"/>
    <cellStyle name="40% - アクセント 1 11 6" xfId="943" xr:uid="{00000000-0005-0000-0000-0000DA050000}"/>
    <cellStyle name="40% - アクセント 1 11 7" xfId="2720" xr:uid="{00000000-0005-0000-0000-0000DB050000}"/>
    <cellStyle name="40% - アクセント 1 11_J_Financial Statements" xfId="2721" xr:uid="{00000000-0005-0000-0000-0000DC050000}"/>
    <cellStyle name="40% - アクセント 1 12" xfId="2021" xr:uid="{00000000-0005-0000-0000-0000DD050000}"/>
    <cellStyle name="40% - アクセント 1 12 2" xfId="2709" xr:uid="{00000000-0005-0000-0000-0000DE050000}"/>
    <cellStyle name="40% - アクセント 1 12 3" xfId="3798" xr:uid="{00000000-0005-0000-0000-0000DF050000}"/>
    <cellStyle name="40% - アクセント 1 12 3 2" xfId="6075" xr:uid="{AE7D127B-B7E4-4E65-A6EA-317D680C14DE}"/>
    <cellStyle name="40% - アクセント 1 12 4" xfId="5318" xr:uid="{DEF732E2-B240-4190-86C6-1E3C8978059E}"/>
    <cellStyle name="40% - アクセント 1 13" xfId="2035" xr:uid="{00000000-0005-0000-0000-0000E0050000}"/>
    <cellStyle name="40% - アクセント 1 13 2" xfId="3812" xr:uid="{00000000-0005-0000-0000-0000E1050000}"/>
    <cellStyle name="40% - アクセント 1 13 2 2" xfId="6089" xr:uid="{67E59845-14D4-437C-A079-21DEB1FD7095}"/>
    <cellStyle name="40% - アクセント 1 13 3" xfId="5332" xr:uid="{32CAFCFC-CAAE-435A-826E-ADC88E65D93A}"/>
    <cellStyle name="40% - アクセント 1 14" xfId="2054" xr:uid="{00000000-0005-0000-0000-0000E2050000}"/>
    <cellStyle name="40% - アクセント 1 14 2" xfId="3831" xr:uid="{00000000-0005-0000-0000-0000E3050000}"/>
    <cellStyle name="40% - アクセント 1 14 2 2" xfId="6108" xr:uid="{51C46DFE-1D8F-4641-8F71-071E7CBDF829}"/>
    <cellStyle name="40% - アクセント 1 14 3" xfId="5351" xr:uid="{59AF6917-5B48-4B44-B1B5-7C604F59073A}"/>
    <cellStyle name="40% - アクセント 1 15" xfId="2272" xr:uid="{00000000-0005-0000-0000-0000E4050000}"/>
    <cellStyle name="40% - アクセント 1 15 2" xfId="4034" xr:uid="{00000000-0005-0000-0000-0000E5050000}"/>
    <cellStyle name="40% - アクセント 1 16" xfId="2297" xr:uid="{00000000-0005-0000-0000-0000E6050000}"/>
    <cellStyle name="40% - アクセント 1 16 2" xfId="4048" xr:uid="{00000000-0005-0000-0000-0000E7050000}"/>
    <cellStyle name="40% - アクセント 1 17" xfId="2305" xr:uid="{00000000-0005-0000-0000-0000E8050000}"/>
    <cellStyle name="40% - アクセント 1 17 2" xfId="4056" xr:uid="{00000000-0005-0000-0000-0000E9050000}"/>
    <cellStyle name="40% - アクセント 1 18" xfId="2316" xr:uid="{00000000-0005-0000-0000-0000EA050000}"/>
    <cellStyle name="40% - アクセント 1 18 2" xfId="4067" xr:uid="{00000000-0005-0000-0000-0000EB050000}"/>
    <cellStyle name="40% - アクセント 1 19" xfId="3255" xr:uid="{00000000-0005-0000-0000-0000EC050000}"/>
    <cellStyle name="40% - アクセント 1 19 2" xfId="5532" xr:uid="{3F5D1B71-1EBE-43DB-9964-3857D3B5A48B}"/>
    <cellStyle name="40% - アクセント 1 2" xfId="55" xr:uid="{00000000-0005-0000-0000-0000ED050000}"/>
    <cellStyle name="40% - アクセント 1 2 2" xfId="945" xr:uid="{00000000-0005-0000-0000-0000EE050000}"/>
    <cellStyle name="40% - アクセント 1 2 2 2" xfId="946" xr:uid="{00000000-0005-0000-0000-0000EF050000}"/>
    <cellStyle name="40% - アクセント 1 2 2 3" xfId="947" xr:uid="{00000000-0005-0000-0000-0000F0050000}"/>
    <cellStyle name="40% - アクセント 1 2 2 4" xfId="948" xr:uid="{00000000-0005-0000-0000-0000F1050000}"/>
    <cellStyle name="40% - アクセント 1 2 2 5" xfId="2723" xr:uid="{00000000-0005-0000-0000-0000F2050000}"/>
    <cellStyle name="40% - アクセント 1 2 2_J_Financial Statements" xfId="2724" xr:uid="{00000000-0005-0000-0000-0000F3050000}"/>
    <cellStyle name="40% - アクセント 1 2 3" xfId="949" xr:uid="{00000000-0005-0000-0000-0000F4050000}"/>
    <cellStyle name="40% - アクセント 1 2 3 2" xfId="950" xr:uid="{00000000-0005-0000-0000-0000F5050000}"/>
    <cellStyle name="40% - アクセント 1 2 3 3" xfId="951" xr:uid="{00000000-0005-0000-0000-0000F6050000}"/>
    <cellStyle name="40% - アクセント 1 2 3 4" xfId="952" xr:uid="{00000000-0005-0000-0000-0000F7050000}"/>
    <cellStyle name="40% - アクセント 1 2 3 5" xfId="2725" xr:uid="{00000000-0005-0000-0000-0000F8050000}"/>
    <cellStyle name="40% - アクセント 1 2 3_J_Financial Statements" xfId="2726" xr:uid="{00000000-0005-0000-0000-0000F9050000}"/>
    <cellStyle name="40% - アクセント 1 2 4" xfId="953" xr:uid="{00000000-0005-0000-0000-0000FA050000}"/>
    <cellStyle name="40% - アクセント 1 2 5" xfId="954" xr:uid="{00000000-0005-0000-0000-0000FB050000}"/>
    <cellStyle name="40% - アクセント 1 2 6" xfId="955" xr:uid="{00000000-0005-0000-0000-0000FC050000}"/>
    <cellStyle name="40% - アクセント 1 2 7" xfId="944" xr:uid="{00000000-0005-0000-0000-0000FD050000}"/>
    <cellStyle name="40% - アクセント 1 2 7 2" xfId="2163" xr:uid="{00000000-0005-0000-0000-0000FE050000}"/>
    <cellStyle name="40% - アクセント 1 2 7 2 2" xfId="3940" xr:uid="{00000000-0005-0000-0000-0000FF050000}"/>
    <cellStyle name="40% - アクセント 1 2 7 2 2 2" xfId="6217" xr:uid="{5830E75C-78D5-4BF3-92DD-557C9F76BD27}"/>
    <cellStyle name="40% - アクセント 1 2 7 2 3" xfId="5460" xr:uid="{DF80D77F-FE58-4B60-AAF4-AF3DC0DADC08}"/>
    <cellStyle name="40% - アクセント 1 2 7 3" xfId="2727" xr:uid="{00000000-0005-0000-0000-000000060000}"/>
    <cellStyle name="40% - アクセント 1 2 7 4" xfId="3504" xr:uid="{00000000-0005-0000-0000-000001060000}"/>
    <cellStyle name="40% - アクセント 1 2 7 4 2" xfId="5781" xr:uid="{2A09BB9B-CB61-4CA4-8B33-C8CD3C1AE363}"/>
    <cellStyle name="40% - アクセント 1 2 7 5" xfId="3702" xr:uid="{00000000-0005-0000-0000-000002060000}"/>
    <cellStyle name="40% - アクセント 1 2 7 5 2" xfId="5979" xr:uid="{2BAB6C1D-6BA3-4E4A-8C34-FCF76651CDF5}"/>
    <cellStyle name="40% - アクセント 1 2 7 6" xfId="5215" xr:uid="{B07855E0-1F08-447C-8C92-2AB6914B2A1A}"/>
    <cellStyle name="40% - アクセント 1 2 8" xfId="2722" xr:uid="{00000000-0005-0000-0000-000003060000}"/>
    <cellStyle name="40% - アクセント 1 2_J_Financial Statements" xfId="2728" xr:uid="{00000000-0005-0000-0000-000004060000}"/>
    <cellStyle name="40% - アクセント 1 20" xfId="3247" xr:uid="{00000000-0005-0000-0000-000005060000}"/>
    <cellStyle name="40% - アクセント 1 20 2" xfId="5524" xr:uid="{13335637-8B29-4445-9C73-D9D99A300423}"/>
    <cellStyle name="40% - アクセント 1 21" xfId="3253" xr:uid="{00000000-0005-0000-0000-000006060000}"/>
    <cellStyle name="40% - アクセント 1 21 2" xfId="5530" xr:uid="{E32F719C-1AD9-4D61-93F9-73DE1EFB1520}"/>
    <cellStyle name="40% - アクセント 1 22" xfId="3285" xr:uid="{00000000-0005-0000-0000-000007060000}"/>
    <cellStyle name="40% - アクセント 1 22 2" xfId="5562" xr:uid="{D78A952C-6312-46DF-A1AF-88E52863121A}"/>
    <cellStyle name="40% - アクセント 1 23" xfId="3282" xr:uid="{00000000-0005-0000-0000-000008060000}"/>
    <cellStyle name="40% - アクセント 1 23 2" xfId="5559" xr:uid="{FCD3389A-BF55-4F88-AF0C-61F6BB581687}"/>
    <cellStyle name="40% - アクセント 1 24" xfId="3363" xr:uid="{00000000-0005-0000-0000-000009060000}"/>
    <cellStyle name="40% - アクセント 1 24 2" xfId="5640" xr:uid="{D94CE26C-9498-4371-A5BF-DE2A94CD91EF}"/>
    <cellStyle name="40% - アクセント 1 25" xfId="3379" xr:uid="{00000000-0005-0000-0000-00000A060000}"/>
    <cellStyle name="40% - アクセント 1 25 2" xfId="5656" xr:uid="{FEFC9585-794E-4B92-9F47-C567A7D031FC}"/>
    <cellStyle name="40% - アクセント 1 26" xfId="3392" xr:uid="{00000000-0005-0000-0000-00000B060000}"/>
    <cellStyle name="40% - アクセント 1 26 2" xfId="5669" xr:uid="{D0FB9918-56EF-4C3A-A9C7-84443E661B2F}"/>
    <cellStyle name="40% - アクセント 1 27" xfId="3551" xr:uid="{00000000-0005-0000-0000-00000C060000}"/>
    <cellStyle name="40% - アクセント 1 27 2" xfId="5828" xr:uid="{DF1139F9-D558-4CD0-9B7B-01A3269EE9E5}"/>
    <cellStyle name="40% - アクセント 1 28" xfId="4169" xr:uid="{00000000-0005-0000-0000-00000D060000}"/>
    <cellStyle name="40% - アクセント 1 28 2" xfId="6397" xr:uid="{4ECFE544-779B-41E5-9CC9-C1C30D65881F}"/>
    <cellStyle name="40% - アクセント 1 29" xfId="4087" xr:uid="{00000000-0005-0000-0000-00000E060000}"/>
    <cellStyle name="40% - アクセント 1 29 2" xfId="6315" xr:uid="{793E953E-C6CA-4225-BD75-87BCB8BBED08}"/>
    <cellStyle name="40% - アクセント 1 3" xfId="124" xr:uid="{00000000-0005-0000-0000-00000F060000}"/>
    <cellStyle name="40% - アクセント 1 3 10" xfId="3572" xr:uid="{00000000-0005-0000-0000-000010060000}"/>
    <cellStyle name="40% - アクセント 1 3 10 2" xfId="5849" xr:uid="{86F262BA-298C-4A5A-8E32-D1C2BABE12D0}"/>
    <cellStyle name="40% - アクセント 1 3 11" xfId="5115" xr:uid="{665CA4A6-E109-4A0D-851D-377ADB39A9EF}"/>
    <cellStyle name="40% - アクセント 1 3 2" xfId="957" xr:uid="{00000000-0005-0000-0000-000011060000}"/>
    <cellStyle name="40% - アクセント 1 3 2 2" xfId="958" xr:uid="{00000000-0005-0000-0000-000012060000}"/>
    <cellStyle name="40% - アクセント 1 3 2 3" xfId="959" xr:uid="{00000000-0005-0000-0000-000013060000}"/>
    <cellStyle name="40% - アクセント 1 3 2 4" xfId="960" xr:uid="{00000000-0005-0000-0000-000014060000}"/>
    <cellStyle name="40% - アクセント 1 3 2 5" xfId="2729" xr:uid="{00000000-0005-0000-0000-000015060000}"/>
    <cellStyle name="40% - アクセント 1 3 2_J_Financial Statements" xfId="2730" xr:uid="{00000000-0005-0000-0000-000016060000}"/>
    <cellStyle name="40% - アクセント 1 3 3" xfId="961" xr:uid="{00000000-0005-0000-0000-000017060000}"/>
    <cellStyle name="40% - アクセント 1 3 3 2" xfId="962" xr:uid="{00000000-0005-0000-0000-000018060000}"/>
    <cellStyle name="40% - アクセント 1 3 3 3" xfId="963" xr:uid="{00000000-0005-0000-0000-000019060000}"/>
    <cellStyle name="40% - アクセント 1 3 3 4" xfId="964" xr:uid="{00000000-0005-0000-0000-00001A060000}"/>
    <cellStyle name="40% - アクセント 1 3 3 5" xfId="2731" xr:uid="{00000000-0005-0000-0000-00001B060000}"/>
    <cellStyle name="40% - アクセント 1 3 3_J_Financial Statements" xfId="2732" xr:uid="{00000000-0005-0000-0000-00001C060000}"/>
    <cellStyle name="40% - アクセント 1 3 4" xfId="965" xr:uid="{00000000-0005-0000-0000-00001D060000}"/>
    <cellStyle name="40% - アクセント 1 3 5" xfId="966" xr:uid="{00000000-0005-0000-0000-00001E060000}"/>
    <cellStyle name="40% - アクセント 1 3 6" xfId="967" xr:uid="{00000000-0005-0000-0000-00001F060000}"/>
    <cellStyle name="40% - アクセント 1 3 7" xfId="956" xr:uid="{00000000-0005-0000-0000-000020060000}"/>
    <cellStyle name="40% - アクセント 1 3 7 2" xfId="2164" xr:uid="{00000000-0005-0000-0000-000021060000}"/>
    <cellStyle name="40% - アクセント 1 3 7 2 2" xfId="3941" xr:uid="{00000000-0005-0000-0000-000022060000}"/>
    <cellStyle name="40% - アクセント 1 3 7 2 2 2" xfId="6218" xr:uid="{F889493A-6445-4229-8E01-04D84EA49B12}"/>
    <cellStyle name="40% - アクセント 1 3 7 2 3" xfId="5461" xr:uid="{FF8D52C3-24D3-4FBE-A085-1CF33929593F}"/>
    <cellStyle name="40% - アクセント 1 3 7 3" xfId="2733" xr:uid="{00000000-0005-0000-0000-000023060000}"/>
    <cellStyle name="40% - アクセント 1 3 7 4" xfId="3505" xr:uid="{00000000-0005-0000-0000-000024060000}"/>
    <cellStyle name="40% - アクセント 1 3 7 4 2" xfId="5782" xr:uid="{D1225A30-27CB-48AB-8789-292352274E8E}"/>
    <cellStyle name="40% - アクセント 1 3 7 5" xfId="3703" xr:uid="{00000000-0005-0000-0000-000025060000}"/>
    <cellStyle name="40% - アクセント 1 3 7 5 2" xfId="5980" xr:uid="{B02D433E-7411-4DAD-AB16-445BD7D560C6}"/>
    <cellStyle name="40% - アクセント 1 3 7 6" xfId="5216" xr:uid="{5FEB6AA9-5DE8-4475-B98C-0543E246A757}"/>
    <cellStyle name="40% - アクセント 1 3 8" xfId="2071" xr:uid="{00000000-0005-0000-0000-000026060000}"/>
    <cellStyle name="40% - アクセント 1 3 8 2" xfId="3848" xr:uid="{00000000-0005-0000-0000-000027060000}"/>
    <cellStyle name="40% - アクセント 1 3 8 2 2" xfId="6125" xr:uid="{F6911610-232D-4DA7-A8B1-720A15F10CE0}"/>
    <cellStyle name="40% - アクセント 1 3 8 3" xfId="5368" xr:uid="{FECDC350-BFB2-479A-9BCD-6B98C66DB24E}"/>
    <cellStyle name="40% - アクセント 1 3 9" xfId="3409" xr:uid="{00000000-0005-0000-0000-000028060000}"/>
    <cellStyle name="40% - アクセント 1 3 9 2" xfId="5686" xr:uid="{BE89F57F-4F2D-4FF8-9687-D3A9EE43EF33}"/>
    <cellStyle name="40% - アクセント 1 3_J_Financial Statements" xfId="2734" xr:uid="{00000000-0005-0000-0000-000029060000}"/>
    <cellStyle name="40% - アクセント 1 30" xfId="3733" xr:uid="{00000000-0005-0000-0000-00002A060000}"/>
    <cellStyle name="40% - アクセント 1 30 2" xfId="6010" xr:uid="{73722EA6-DCDC-4288-A5FB-73B71FCC73A7}"/>
    <cellStyle name="40% - アクセント 1 31" xfId="4086" xr:uid="{00000000-0005-0000-0000-00002B060000}"/>
    <cellStyle name="40% - アクセント 1 31 2" xfId="6314" xr:uid="{68CF82B3-7B18-4B0D-BECE-1E9081A17577}"/>
    <cellStyle name="40% - アクセント 1 32" xfId="3720" xr:uid="{00000000-0005-0000-0000-00002C060000}"/>
    <cellStyle name="40% - アクセント 1 32 2" xfId="5997" xr:uid="{F38DF8F0-F782-4A5E-843C-2D45E1B13623}"/>
    <cellStyle name="40% - アクセント 1 33" xfId="4094" xr:uid="{00000000-0005-0000-0000-00002D060000}"/>
    <cellStyle name="40% - アクセント 1 33 2" xfId="6322" xr:uid="{10238864-5328-44C2-B681-55AB0F80CE76}"/>
    <cellStyle name="40% - アクセント 1 34" xfId="3717" xr:uid="{00000000-0005-0000-0000-00002E060000}"/>
    <cellStyle name="40% - アクセント 1 34 2" xfId="5994" xr:uid="{BEAE0182-DE7F-47F3-849F-45F098F6855F}"/>
    <cellStyle name="40% - アクセント 1 35" xfId="3709" xr:uid="{00000000-0005-0000-0000-00002F060000}"/>
    <cellStyle name="40% - アクセント 1 35 2" xfId="5986" xr:uid="{CB11AEC1-041A-4992-9414-2E028079E433}"/>
    <cellStyle name="40% - アクセント 1 36" xfId="3673" xr:uid="{00000000-0005-0000-0000-000030060000}"/>
    <cellStyle name="40% - アクセント 1 36 2" xfId="5950" xr:uid="{27431C90-A6D0-4A01-80FA-B01332200243}"/>
    <cellStyle name="40% - アクセント 1 37" xfId="4232" xr:uid="{00000000-0005-0000-0000-000031060000}"/>
    <cellStyle name="40% - アクセント 1 37 2" xfId="6460" xr:uid="{090E9590-8AE9-45DA-AB94-EAB829234584}"/>
    <cellStyle name="40% - アクセント 1 38" xfId="4294" xr:uid="{D1E7ECE7-C20C-4425-AB51-FCBEC9D65170}"/>
    <cellStyle name="40% - アクセント 1 38 2" xfId="6508" xr:uid="{BFD379A4-433B-4495-93C7-A61294AFC2D9}"/>
    <cellStyle name="40% - アクセント 1 39" xfId="4316" xr:uid="{FE0CACB8-46CC-42D9-8960-548D4E94D03A}"/>
    <cellStyle name="40% - アクセント 1 39 2" xfId="6530" xr:uid="{D15AC323-F52A-4E53-B4C1-020706E5EF34}"/>
    <cellStyle name="40% - アクセント 1 4" xfId="186" xr:uid="{00000000-0005-0000-0000-000032060000}"/>
    <cellStyle name="40% - アクセント 1 4 10" xfId="3629" xr:uid="{00000000-0005-0000-0000-000033060000}"/>
    <cellStyle name="40% - アクセント 1 4 10 2" xfId="5906" xr:uid="{41D97305-D56E-4042-B3EA-72BF4D31C81B}"/>
    <cellStyle name="40% - アクセント 1 4 11" xfId="5174" xr:uid="{15FEB498-5E2F-4FF8-A05F-F4A6AEBABA10}"/>
    <cellStyle name="40% - アクセント 1 4 2" xfId="969" xr:uid="{00000000-0005-0000-0000-000034060000}"/>
    <cellStyle name="40% - アクセント 1 4 2 2" xfId="970" xr:uid="{00000000-0005-0000-0000-000035060000}"/>
    <cellStyle name="40% - アクセント 1 4 2 3" xfId="971" xr:uid="{00000000-0005-0000-0000-000036060000}"/>
    <cellStyle name="40% - アクセント 1 4 2 4" xfId="972" xr:uid="{00000000-0005-0000-0000-000037060000}"/>
    <cellStyle name="40% - アクセント 1 4 2 5" xfId="2735" xr:uid="{00000000-0005-0000-0000-000038060000}"/>
    <cellStyle name="40% - アクセント 1 4 2_J_Financial Statements" xfId="2736" xr:uid="{00000000-0005-0000-0000-000039060000}"/>
    <cellStyle name="40% - アクセント 1 4 3" xfId="973" xr:uid="{00000000-0005-0000-0000-00003A060000}"/>
    <cellStyle name="40% - アクセント 1 4 3 2" xfId="974" xr:uid="{00000000-0005-0000-0000-00003B060000}"/>
    <cellStyle name="40% - アクセント 1 4 3 3" xfId="975" xr:uid="{00000000-0005-0000-0000-00003C060000}"/>
    <cellStyle name="40% - アクセント 1 4 3 4" xfId="976" xr:uid="{00000000-0005-0000-0000-00003D060000}"/>
    <cellStyle name="40% - アクセント 1 4 3 5" xfId="2737" xr:uid="{00000000-0005-0000-0000-00003E060000}"/>
    <cellStyle name="40% - アクセント 1 4 3_J_Financial Statements" xfId="2738" xr:uid="{00000000-0005-0000-0000-00003F060000}"/>
    <cellStyle name="40% - アクセント 1 4 4" xfId="977" xr:uid="{00000000-0005-0000-0000-000040060000}"/>
    <cellStyle name="40% - アクセント 1 4 5" xfId="978" xr:uid="{00000000-0005-0000-0000-000041060000}"/>
    <cellStyle name="40% - アクセント 1 4 6" xfId="979" xr:uid="{00000000-0005-0000-0000-000042060000}"/>
    <cellStyle name="40% - アクセント 1 4 7" xfId="968" xr:uid="{00000000-0005-0000-0000-000043060000}"/>
    <cellStyle name="40% - アクセント 1 4 7 2" xfId="2165" xr:uid="{00000000-0005-0000-0000-000044060000}"/>
    <cellStyle name="40% - アクセント 1 4 7 2 2" xfId="3942" xr:uid="{00000000-0005-0000-0000-000045060000}"/>
    <cellStyle name="40% - アクセント 1 4 7 2 2 2" xfId="6219" xr:uid="{EB1CE66A-CD1D-4F02-9873-E2D5B22109E4}"/>
    <cellStyle name="40% - アクセント 1 4 7 2 3" xfId="5462" xr:uid="{9A9B63B0-5C61-4B38-9228-6A05C9E8DB1A}"/>
    <cellStyle name="40% - アクセント 1 4 7 3" xfId="2739" xr:uid="{00000000-0005-0000-0000-000046060000}"/>
    <cellStyle name="40% - アクセント 1 4 7 4" xfId="3506" xr:uid="{00000000-0005-0000-0000-000047060000}"/>
    <cellStyle name="40% - アクセント 1 4 7 4 2" xfId="5783" xr:uid="{80C9E42C-45E1-4E2D-9C44-EA73C5FD5A38}"/>
    <cellStyle name="40% - アクセント 1 4 7 5" xfId="3704" xr:uid="{00000000-0005-0000-0000-000048060000}"/>
    <cellStyle name="40% - アクセント 1 4 7 5 2" xfId="5981" xr:uid="{E1EEE4A3-3995-48E7-A427-23DCE368CB26}"/>
    <cellStyle name="40% - アクセント 1 4 7 6" xfId="5217" xr:uid="{EE6A8F18-5DD1-4D14-8037-14301581429D}"/>
    <cellStyle name="40% - アクセント 1 4 8" xfId="2125" xr:uid="{00000000-0005-0000-0000-000049060000}"/>
    <cellStyle name="40% - アクセント 1 4 8 2" xfId="3902" xr:uid="{00000000-0005-0000-0000-00004A060000}"/>
    <cellStyle name="40% - アクセント 1 4 8 2 2" xfId="6179" xr:uid="{35AAAA57-CF20-4A80-B961-1E31AF6F0A99}"/>
    <cellStyle name="40% - アクセント 1 4 8 3" xfId="5422" xr:uid="{2941A2A9-36D1-4659-92AE-A3F19BC44204}"/>
    <cellStyle name="40% - アクセント 1 4 9" xfId="3466" xr:uid="{00000000-0005-0000-0000-00004B060000}"/>
    <cellStyle name="40% - アクセント 1 4 9 2" xfId="5743" xr:uid="{3231C61B-CCA3-462B-B2ED-36C79B7F3CD3}"/>
    <cellStyle name="40% - アクセント 1 4_J_Financial Statements" xfId="2740" xr:uid="{00000000-0005-0000-0000-00004C060000}"/>
    <cellStyle name="40% - アクセント 1 40" xfId="4318" xr:uid="{10045BFE-0D9A-4EB5-BF97-8D9C1BD65774}"/>
    <cellStyle name="40% - アクセント 1 40 2" xfId="6532" xr:uid="{80F91202-19F6-414B-93FB-42BE9AB64BCD}"/>
    <cellStyle name="40% - アクセント 1 41" xfId="4321" xr:uid="{A7FD6770-5596-44BD-AD18-FA7269EE382C}"/>
    <cellStyle name="40% - アクセント 1 41 2" xfId="6535" xr:uid="{535F440E-94C2-49F3-837C-516448E6A37D}"/>
    <cellStyle name="40% - アクセント 1 42" xfId="4353" xr:uid="{722B72FA-B370-4B99-856C-B6C4BB907643}"/>
    <cellStyle name="40% - アクセント 1 42 2" xfId="6567" xr:uid="{B52BB490-65D1-4D82-A678-E6FCE4576D11}"/>
    <cellStyle name="40% - アクセント 1 43" xfId="4366" xr:uid="{B6BBDB90-4498-4FEA-BD4A-E2FE9F7F42C7}"/>
    <cellStyle name="40% - アクセント 1 43 2" xfId="6580" xr:uid="{57A7684C-3B53-486E-8C8C-451D934A582C}"/>
    <cellStyle name="40% - アクセント 1 44" xfId="4379" xr:uid="{7805E441-4F4A-4835-BCA2-0FC391D6460D}"/>
    <cellStyle name="40% - アクセント 1 44 2" xfId="6593" xr:uid="{E4A201BB-06FC-45CB-86A1-BCD8B4E11038}"/>
    <cellStyle name="40% - アクセント 1 45" xfId="4326" xr:uid="{66D519AC-502A-4AD0-9C47-C610A324C1E2}"/>
    <cellStyle name="40% - アクセント 1 45 2" xfId="6540" xr:uid="{F2BD0BB9-8B79-4C48-B72B-20736DF93CDB}"/>
    <cellStyle name="40% - アクセント 1 46" xfId="4405" xr:uid="{50672840-130C-4975-BB13-975C52C34742}"/>
    <cellStyle name="40% - アクセント 1 46 2" xfId="6619" xr:uid="{1D226B06-F388-46DA-A808-A9D4AF009C20}"/>
    <cellStyle name="40% - アクセント 1 47" xfId="4418" xr:uid="{5CAA790C-2304-4FC7-9FD7-9019D37E6EE2}"/>
    <cellStyle name="40% - アクセント 1 47 2" xfId="6632" xr:uid="{AA092415-B3E9-49D8-B922-3DCEED1A2D1C}"/>
    <cellStyle name="40% - アクセント 1 48" xfId="4431" xr:uid="{3DB7EB11-7590-4ED4-95F8-2F664F35E4F2}"/>
    <cellStyle name="40% - アクセント 1 48 2" xfId="6645" xr:uid="{AA078DFA-3329-4B03-9402-867DE1C02FE1}"/>
    <cellStyle name="40% - アクセント 1 49" xfId="4454" xr:uid="{799FF484-478C-4231-B4B3-BA7877F0E8BE}"/>
    <cellStyle name="40% - アクセント 1 49 2" xfId="6668" xr:uid="{B0732AB3-CC97-477E-8208-41CFF07F2613}"/>
    <cellStyle name="40% - アクセント 1 5" xfId="980" xr:uid="{00000000-0005-0000-0000-00004D060000}"/>
    <cellStyle name="40% - アクセント 1 5 10" xfId="3728" xr:uid="{00000000-0005-0000-0000-00004E060000}"/>
    <cellStyle name="40% - アクセント 1 5 10 2" xfId="6005" xr:uid="{F2E119FB-C64F-44B4-83BC-403663C4C537}"/>
    <cellStyle name="40% - アクセント 1 5 11" xfId="5218" xr:uid="{8E295474-0253-44DA-A024-3EA0509CF27E}"/>
    <cellStyle name="40% - アクセント 1 5 2" xfId="981" xr:uid="{00000000-0005-0000-0000-00004F060000}"/>
    <cellStyle name="40% - アクセント 1 5 2 2" xfId="982" xr:uid="{00000000-0005-0000-0000-000050060000}"/>
    <cellStyle name="40% - アクセント 1 5 2 3" xfId="983" xr:uid="{00000000-0005-0000-0000-000051060000}"/>
    <cellStyle name="40% - アクセント 1 5 2 4" xfId="984" xr:uid="{00000000-0005-0000-0000-000052060000}"/>
    <cellStyle name="40% - アクセント 1 5 2 5" xfId="2741" xr:uid="{00000000-0005-0000-0000-000053060000}"/>
    <cellStyle name="40% - アクセント 1 5 2_J_Financial Statements" xfId="2742" xr:uid="{00000000-0005-0000-0000-000054060000}"/>
    <cellStyle name="40% - アクセント 1 5 3" xfId="985" xr:uid="{00000000-0005-0000-0000-000055060000}"/>
    <cellStyle name="40% - アクセント 1 5 3 2" xfId="986" xr:uid="{00000000-0005-0000-0000-000056060000}"/>
    <cellStyle name="40% - アクセント 1 5 3 3" xfId="987" xr:uid="{00000000-0005-0000-0000-000057060000}"/>
    <cellStyle name="40% - アクセント 1 5 3 4" xfId="988" xr:uid="{00000000-0005-0000-0000-000058060000}"/>
    <cellStyle name="40% - アクセント 1 5 3 5" xfId="2743" xr:uid="{00000000-0005-0000-0000-000059060000}"/>
    <cellStyle name="40% - アクセント 1 5 3_J_Financial Statements" xfId="2744" xr:uid="{00000000-0005-0000-0000-00005A060000}"/>
    <cellStyle name="40% - アクセント 1 5 4" xfId="989" xr:uid="{00000000-0005-0000-0000-00005B060000}"/>
    <cellStyle name="40% - アクセント 1 5 5" xfId="990" xr:uid="{00000000-0005-0000-0000-00005C060000}"/>
    <cellStyle name="40% - アクセント 1 5 6" xfId="991" xr:uid="{00000000-0005-0000-0000-00005D060000}"/>
    <cellStyle name="40% - アクセント 1 5 7" xfId="2166" xr:uid="{00000000-0005-0000-0000-00005E060000}"/>
    <cellStyle name="40% - アクセント 1 5 7 2" xfId="2745" xr:uid="{00000000-0005-0000-0000-00005F060000}"/>
    <cellStyle name="40% - アクセント 1 5 7 3" xfId="3943" xr:uid="{00000000-0005-0000-0000-000060060000}"/>
    <cellStyle name="40% - アクセント 1 5 7 3 2" xfId="6220" xr:uid="{DFAC1F84-9CDB-4250-8A67-D3F4804CC172}"/>
    <cellStyle name="40% - アクセント 1 5 7 4" xfId="5463" xr:uid="{B2DDB435-AA0D-4315-9D0B-443F06DB35C2}"/>
    <cellStyle name="40% - アクセント 1 5 8" xfId="3507" xr:uid="{00000000-0005-0000-0000-000061060000}"/>
    <cellStyle name="40% - アクセント 1 5 8 2" xfId="5784" xr:uid="{54ECD16E-53BF-4CB9-933B-00F114CEA3C7}"/>
    <cellStyle name="40% - アクセント 1 5 9" xfId="3705" xr:uid="{00000000-0005-0000-0000-000062060000}"/>
    <cellStyle name="40% - アクセント 1 5 9 2" xfId="5982" xr:uid="{D8BE37B9-E4A7-4269-B4F8-722230AE502D}"/>
    <cellStyle name="40% - アクセント 1 5_J_Financial Statements" xfId="2746" xr:uid="{00000000-0005-0000-0000-000063060000}"/>
    <cellStyle name="40% - アクセント 1 50" xfId="4460" xr:uid="{1F20B849-F379-4E04-9650-1C4254B44A9B}"/>
    <cellStyle name="40% - アクセント 1 50 2" xfId="6674" xr:uid="{8F6B77CE-DC76-499D-B454-364A6A70253B}"/>
    <cellStyle name="40% - アクセント 1 51" xfId="4463" xr:uid="{D0FF4EE6-8A2A-4C5D-93CF-4701A3CD79BD}"/>
    <cellStyle name="40% - アクセント 1 51 2" xfId="6677" xr:uid="{1BB6A3DF-2344-4338-B0FE-3CDBA4C7F11F}"/>
    <cellStyle name="40% - アクセント 1 52" xfId="4486" xr:uid="{5AC59576-FD88-497F-9EFB-7DEA9FEAB47A}"/>
    <cellStyle name="40% - アクセント 1 52 2" xfId="6700" xr:uid="{99D4D01F-B2A3-4C3D-BE85-8CB68990162C}"/>
    <cellStyle name="40% - アクセント 1 53" xfId="4499" xr:uid="{17747A9E-49FA-42A5-8E38-98FC10F0A224}"/>
    <cellStyle name="40% - アクセント 1 53 2" xfId="6713" xr:uid="{939BB592-D980-481F-A422-944BD43D1785}"/>
    <cellStyle name="40% - アクセント 1 54" xfId="4512" xr:uid="{BC42B866-85D6-4101-996C-B9818480B6A4}"/>
    <cellStyle name="40% - アクセント 1 54 2" xfId="6726" xr:uid="{D94D3A0F-6CEE-4804-A217-B69620743D45}"/>
    <cellStyle name="40% - アクセント 1 55" xfId="4525" xr:uid="{3A9CFC47-4CDF-4926-BB01-9EA90046E3CC}"/>
    <cellStyle name="40% - アクセント 1 55 2" xfId="6739" xr:uid="{F28853B4-C40C-45CD-B7D0-AE4557EE0FF7}"/>
    <cellStyle name="40% - アクセント 1 56" xfId="4538" xr:uid="{C3D39898-0130-4510-A585-BDB0ED1F5AB0}"/>
    <cellStyle name="40% - アクセント 1 56 2" xfId="6752" xr:uid="{65F23DD6-0A4D-45C4-BF2B-FB989BA4A752}"/>
    <cellStyle name="40% - アクセント 1 57" xfId="4551" xr:uid="{34F106C0-C137-4247-8A43-BBD6EA4E30B9}"/>
    <cellStyle name="40% - アクセント 1 57 2" xfId="6765" xr:uid="{12718D04-3B53-44B5-8AFC-07F86E3C8B1B}"/>
    <cellStyle name="40% - アクセント 1 58" xfId="4564" xr:uid="{90CE5528-59C8-4B5D-B1DA-D70D5F409C0D}"/>
    <cellStyle name="40% - アクセント 1 58 2" xfId="6778" xr:uid="{BF773825-418A-417B-BD7B-2B54FBDE9B73}"/>
    <cellStyle name="40% - アクセント 1 59" xfId="4577" xr:uid="{FFF10799-12D8-452E-A48B-B8AF77986037}"/>
    <cellStyle name="40% - アクセント 1 59 2" xfId="6791" xr:uid="{B242183A-3596-42C9-ADC4-81986DCBD1DB}"/>
    <cellStyle name="40% - アクセント 1 6" xfId="992" xr:uid="{00000000-0005-0000-0000-000064060000}"/>
    <cellStyle name="40% - アクセント 1 6 2" xfId="993" xr:uid="{00000000-0005-0000-0000-000065060000}"/>
    <cellStyle name="40% - アクセント 1 6 2 2" xfId="994" xr:uid="{00000000-0005-0000-0000-000066060000}"/>
    <cellStyle name="40% - アクセント 1 6 2 3" xfId="995" xr:uid="{00000000-0005-0000-0000-000067060000}"/>
    <cellStyle name="40% - アクセント 1 6 2 4" xfId="996" xr:uid="{00000000-0005-0000-0000-000068060000}"/>
    <cellStyle name="40% - アクセント 1 6 2 5" xfId="2747" xr:uid="{00000000-0005-0000-0000-000069060000}"/>
    <cellStyle name="40% - アクセント 1 6 2_J_Financial Statements" xfId="2748" xr:uid="{00000000-0005-0000-0000-00006A060000}"/>
    <cellStyle name="40% - アクセント 1 6 3" xfId="997" xr:uid="{00000000-0005-0000-0000-00006B060000}"/>
    <cellStyle name="40% - アクセント 1 6 3 2" xfId="998" xr:uid="{00000000-0005-0000-0000-00006C060000}"/>
    <cellStyle name="40% - アクセント 1 6 3 3" xfId="999" xr:uid="{00000000-0005-0000-0000-00006D060000}"/>
    <cellStyle name="40% - アクセント 1 6 3 4" xfId="1000" xr:uid="{00000000-0005-0000-0000-00006E060000}"/>
    <cellStyle name="40% - アクセント 1 6 3 5" xfId="2749" xr:uid="{00000000-0005-0000-0000-00006F060000}"/>
    <cellStyle name="40% - アクセント 1 6 3_J_Financial Statements" xfId="2750" xr:uid="{00000000-0005-0000-0000-000070060000}"/>
    <cellStyle name="40% - アクセント 1 6 4" xfId="1001" xr:uid="{00000000-0005-0000-0000-000071060000}"/>
    <cellStyle name="40% - アクセント 1 6 5" xfId="1002" xr:uid="{00000000-0005-0000-0000-000072060000}"/>
    <cellStyle name="40% - アクセント 1 6 6" xfId="1003" xr:uid="{00000000-0005-0000-0000-000073060000}"/>
    <cellStyle name="40% - アクセント 1 6 7" xfId="2751" xr:uid="{00000000-0005-0000-0000-000074060000}"/>
    <cellStyle name="40% - アクセント 1 6_J_Financial Statements" xfId="2752" xr:uid="{00000000-0005-0000-0000-000075060000}"/>
    <cellStyle name="40% - アクセント 1 60" xfId="4590" xr:uid="{5B9ABBDD-93B0-49A9-BE8A-0FC2634EEDFA}"/>
    <cellStyle name="40% - アクセント 1 60 2" xfId="6804" xr:uid="{06A4DAA7-0F1C-49A1-B649-C9A07E86D74C}"/>
    <cellStyle name="40% - アクセント 1 61" xfId="4603" xr:uid="{CA2CE4A0-09D7-44C6-8271-9C0ABE74A701}"/>
    <cellStyle name="40% - アクセント 1 61 2" xfId="6817" xr:uid="{B603C798-A426-464C-B3E4-EF3A0A9939D8}"/>
    <cellStyle name="40% - アクセント 1 62" xfId="4616" xr:uid="{FC982876-B330-4D49-9295-4E5CDC5163EA}"/>
    <cellStyle name="40% - アクセント 1 62 2" xfId="6830" xr:uid="{7F1521A1-F9BB-496D-B09A-41B9E14046E4}"/>
    <cellStyle name="40% - アクセント 1 63" xfId="4629" xr:uid="{D56758C8-30AB-436D-ADCD-A013FE0C04BC}"/>
    <cellStyle name="40% - アクセント 1 63 2" xfId="6843" xr:uid="{80C191D6-187F-4D0D-9BB7-0F7BBB9B7120}"/>
    <cellStyle name="40% - アクセント 1 64" xfId="4642" xr:uid="{DE60C40F-E586-42C2-94DA-752CF8CB9FBA}"/>
    <cellStyle name="40% - アクセント 1 64 2" xfId="6856" xr:uid="{F7E0CB36-5019-42D4-90EE-DC975450EC03}"/>
    <cellStyle name="40% - アクセント 1 65" xfId="4655" xr:uid="{0593B1B3-0AD5-400E-94C9-80D492CD96F7}"/>
    <cellStyle name="40% - アクセント 1 65 2" xfId="6869" xr:uid="{709B1DBD-B036-47A2-B597-E722E67EDB8B}"/>
    <cellStyle name="40% - アクセント 1 66" xfId="4667" xr:uid="{A4D1662F-EA69-454C-9FDA-60EA77CE26F2}"/>
    <cellStyle name="40% - アクセント 1 66 2" xfId="6881" xr:uid="{5018DD95-5279-4117-947E-7CD61F659DFA}"/>
    <cellStyle name="40% - アクセント 1 67" xfId="4679" xr:uid="{A4830071-1D72-476D-AD58-1892564012A2}"/>
    <cellStyle name="40% - アクセント 1 67 2" xfId="6893" xr:uid="{957A39AE-2D5F-48B0-BF68-7979D77F7E22}"/>
    <cellStyle name="40% - アクセント 1 68" xfId="4692" xr:uid="{C0500C4F-F988-4C10-8316-3116E1704394}"/>
    <cellStyle name="40% - アクセント 1 68 2" xfId="6906" xr:uid="{4CECFA5C-9486-4CB6-9C96-2471146CF1DC}"/>
    <cellStyle name="40% - アクセント 1 69" xfId="4705" xr:uid="{9184CDB2-7BA2-439B-9B70-5912A5DFABDE}"/>
    <cellStyle name="40% - アクセント 1 69 2" xfId="6919" xr:uid="{A90D0A85-CEAC-42AC-9300-E1598C244B59}"/>
    <cellStyle name="40% - アクセント 1 7" xfId="1004" xr:uid="{00000000-0005-0000-0000-000076060000}"/>
    <cellStyle name="40% - アクセント 1 7 2" xfId="1005" xr:uid="{00000000-0005-0000-0000-000077060000}"/>
    <cellStyle name="40% - アクセント 1 7 2 2" xfId="1006" xr:uid="{00000000-0005-0000-0000-000078060000}"/>
    <cellStyle name="40% - アクセント 1 7 2 3" xfId="1007" xr:uid="{00000000-0005-0000-0000-000079060000}"/>
    <cellStyle name="40% - アクセント 1 7 2 4" xfId="1008" xr:uid="{00000000-0005-0000-0000-00007A060000}"/>
    <cellStyle name="40% - アクセント 1 7 2 5" xfId="2753" xr:uid="{00000000-0005-0000-0000-00007B060000}"/>
    <cellStyle name="40% - アクセント 1 7 2_J_Financial Statements" xfId="2754" xr:uid="{00000000-0005-0000-0000-00007C060000}"/>
    <cellStyle name="40% - アクセント 1 7 3" xfId="1009" xr:uid="{00000000-0005-0000-0000-00007D060000}"/>
    <cellStyle name="40% - アクセント 1 7 3 2" xfId="1010" xr:uid="{00000000-0005-0000-0000-00007E060000}"/>
    <cellStyle name="40% - アクセント 1 7 3 3" xfId="1011" xr:uid="{00000000-0005-0000-0000-00007F060000}"/>
    <cellStyle name="40% - アクセント 1 7 3 4" xfId="1012" xr:uid="{00000000-0005-0000-0000-000080060000}"/>
    <cellStyle name="40% - アクセント 1 7 3 5" xfId="2755" xr:uid="{00000000-0005-0000-0000-000081060000}"/>
    <cellStyle name="40% - アクセント 1 7 3_J_Financial Statements" xfId="2756" xr:uid="{00000000-0005-0000-0000-000082060000}"/>
    <cellStyle name="40% - アクセント 1 7 4" xfId="1013" xr:uid="{00000000-0005-0000-0000-000083060000}"/>
    <cellStyle name="40% - アクセント 1 7 5" xfId="1014" xr:uid="{00000000-0005-0000-0000-000084060000}"/>
    <cellStyle name="40% - アクセント 1 7 6" xfId="1015" xr:uid="{00000000-0005-0000-0000-000085060000}"/>
    <cellStyle name="40% - アクセント 1 7 7" xfId="2757" xr:uid="{00000000-0005-0000-0000-000086060000}"/>
    <cellStyle name="40% - アクセント 1 7_J_Financial Statements" xfId="2758" xr:uid="{00000000-0005-0000-0000-000087060000}"/>
    <cellStyle name="40% - アクセント 1 70" xfId="4708" xr:uid="{B14074EF-7504-4FAF-9AA1-803784B6CD5B}"/>
    <cellStyle name="40% - アクセント 1 70 2" xfId="6922" xr:uid="{613D6BC0-1D09-490C-9B8B-15629D093495}"/>
    <cellStyle name="40% - アクセント 1 71" xfId="4731" xr:uid="{7F2C34C1-1FBD-4D1F-91F9-C2C41A08F424}"/>
    <cellStyle name="40% - アクセント 1 71 2" xfId="6945" xr:uid="{06B87875-F181-4CC6-BAD5-1E915B6AC9DA}"/>
    <cellStyle name="40% - アクセント 1 72" xfId="4743" xr:uid="{3ECA74D9-7704-46C2-8E35-3E1F750B524B}"/>
    <cellStyle name="40% - アクセント 1 72 2" xfId="6957" xr:uid="{92DC607D-A60E-4E28-982E-6D1A016157C1}"/>
    <cellStyle name="40% - アクセント 1 73" xfId="4756" xr:uid="{1E75B052-BF80-439A-A16A-85FF1ED4E3AF}"/>
    <cellStyle name="40% - アクセント 1 73 2" xfId="6970" xr:uid="{EFE14EA7-AB8F-4D0E-A3D8-7C0777DC4456}"/>
    <cellStyle name="40% - アクセント 1 74" xfId="4759" xr:uid="{4CE45E73-A328-4200-A904-365B1D9A275C}"/>
    <cellStyle name="40% - アクセント 1 74 2" xfId="6973" xr:uid="{7F527C45-ED3E-4258-AB9F-5A6582C1AEB6}"/>
    <cellStyle name="40% - アクセント 1 75" xfId="4783" xr:uid="{CBDC52D8-9D2C-488F-99AC-0125ADE521F7}"/>
    <cellStyle name="40% - アクセント 1 75 2" xfId="6997" xr:uid="{11709ADC-082D-4504-B122-AABA8C96489E}"/>
    <cellStyle name="40% - アクセント 1 76" xfId="4786" xr:uid="{2AA3959F-D528-4E48-9BC3-17FA8A7E8C89}"/>
    <cellStyle name="40% - アクセント 1 76 2" xfId="7000" xr:uid="{3876FBC0-72A4-486D-9D60-7770CEEF4534}"/>
    <cellStyle name="40% - アクセント 1 77" xfId="4808" xr:uid="{A45345CF-B8E9-483D-B2B2-DBDDF673BFB0}"/>
    <cellStyle name="40% - アクセント 1 77 2" xfId="7022" xr:uid="{4C94E1DD-BB7B-42C1-8C23-9C30161B6898}"/>
    <cellStyle name="40% - アクセント 1 78" xfId="4821" xr:uid="{1004BC80-A34A-4CCC-B3E5-7ADB82D73D48}"/>
    <cellStyle name="40% - アクセント 1 78 2" xfId="7035" xr:uid="{925E955C-909F-4B72-926A-69EDAD84F851}"/>
    <cellStyle name="40% - アクセント 1 79" xfId="4834" xr:uid="{D10B2FF7-FB1E-465C-90CC-FE2A494B2B4A}"/>
    <cellStyle name="40% - アクセント 1 79 2" xfId="7048" xr:uid="{3E1103BE-072D-464B-B85A-DA4D72C39FBF}"/>
    <cellStyle name="40% - アクセント 1 8" xfId="1016" xr:uid="{00000000-0005-0000-0000-000088060000}"/>
    <cellStyle name="40% - アクセント 1 8 2" xfId="1017" xr:uid="{00000000-0005-0000-0000-000089060000}"/>
    <cellStyle name="40% - アクセント 1 8 2 2" xfId="1018" xr:uid="{00000000-0005-0000-0000-00008A060000}"/>
    <cellStyle name="40% - アクセント 1 8 2 3" xfId="1019" xr:uid="{00000000-0005-0000-0000-00008B060000}"/>
    <cellStyle name="40% - アクセント 1 8 2 4" xfId="1020" xr:uid="{00000000-0005-0000-0000-00008C060000}"/>
    <cellStyle name="40% - アクセント 1 8 2 5" xfId="2759" xr:uid="{00000000-0005-0000-0000-00008D060000}"/>
    <cellStyle name="40% - アクセント 1 8 2_J_Financial Statements" xfId="2760" xr:uid="{00000000-0005-0000-0000-00008E060000}"/>
    <cellStyle name="40% - アクセント 1 8 3" xfId="1021" xr:uid="{00000000-0005-0000-0000-00008F060000}"/>
    <cellStyle name="40% - アクセント 1 8 3 2" xfId="1022" xr:uid="{00000000-0005-0000-0000-000090060000}"/>
    <cellStyle name="40% - アクセント 1 8 3 3" xfId="1023" xr:uid="{00000000-0005-0000-0000-000091060000}"/>
    <cellStyle name="40% - アクセント 1 8 3 4" xfId="1024" xr:uid="{00000000-0005-0000-0000-000092060000}"/>
    <cellStyle name="40% - アクセント 1 8 3 5" xfId="2761" xr:uid="{00000000-0005-0000-0000-000093060000}"/>
    <cellStyle name="40% - アクセント 1 8 3_J_Financial Statements" xfId="2762" xr:uid="{00000000-0005-0000-0000-000094060000}"/>
    <cellStyle name="40% - アクセント 1 8 4" xfId="1025" xr:uid="{00000000-0005-0000-0000-000095060000}"/>
    <cellStyle name="40% - アクセント 1 8 5" xfId="1026" xr:uid="{00000000-0005-0000-0000-000096060000}"/>
    <cellStyle name="40% - アクセント 1 8 6" xfId="1027" xr:uid="{00000000-0005-0000-0000-000097060000}"/>
    <cellStyle name="40% - アクセント 1 8 7" xfId="2763" xr:uid="{00000000-0005-0000-0000-000098060000}"/>
    <cellStyle name="40% - アクセント 1 8_J_Financial Statements" xfId="2764" xr:uid="{00000000-0005-0000-0000-000099060000}"/>
    <cellStyle name="40% - アクセント 1 80" xfId="4847" xr:uid="{ACD2A26F-323F-4D5F-AF66-E1F500DDECF3}"/>
    <cellStyle name="40% - アクセント 1 80 2" xfId="7061" xr:uid="{D5365E2B-6C26-4299-8021-76BEA6ACC7B0}"/>
    <cellStyle name="40% - アクセント 1 81" xfId="4860" xr:uid="{FCF76651-A64F-4ECD-A8C2-34A5986A31DF}"/>
    <cellStyle name="40% - アクセント 1 81 2" xfId="7074" xr:uid="{B1D01171-6D58-412F-86DE-0E911B22EFEA}"/>
    <cellStyle name="40% - アクセント 1 82" xfId="4872" xr:uid="{806BA620-3A22-4464-A492-C82E95892A31}"/>
    <cellStyle name="40% - アクセント 1 82 2" xfId="7086" xr:uid="{2E79982F-7556-42A9-B4A8-37D194F768DF}"/>
    <cellStyle name="40% - アクセント 1 83" xfId="4884" xr:uid="{AE6C61C2-37D3-439C-BFAB-13F0F477BCA8}"/>
    <cellStyle name="40% - アクセント 1 83 2" xfId="7098" xr:uid="{32336698-6979-41C2-86DB-9587245C10B0}"/>
    <cellStyle name="40% - アクセント 1 84" xfId="4896" xr:uid="{7083D472-7DDA-4CAB-AA3E-202DBAA5A830}"/>
    <cellStyle name="40% - アクセント 1 84 2" xfId="7110" xr:uid="{3602FFCC-83DB-4530-A113-DA585C525784}"/>
    <cellStyle name="40% - アクセント 1 85" xfId="4908" xr:uid="{57D48F05-2D24-450D-8588-705802481F4A}"/>
    <cellStyle name="40% - アクセント 1 85 2" xfId="7122" xr:uid="{5F35EB72-ACE3-4DF1-9330-9A20B79F227F}"/>
    <cellStyle name="40% - アクセント 1 86" xfId="4925" xr:uid="{1FC5C328-7DCC-4875-A486-AFF0FDE3C364}"/>
    <cellStyle name="40% - アクセント 1 86 2" xfId="7139" xr:uid="{D0E54103-5864-4529-9074-B7957AC8A0D2}"/>
    <cellStyle name="40% - アクセント 1 87" xfId="4887" xr:uid="{A452D7F5-A0BF-42C8-9E39-C78A840B060B}"/>
    <cellStyle name="40% - アクセント 1 87 2" xfId="7101" xr:uid="{080B21DD-3CEE-4FF7-AA02-A5CC299414D7}"/>
    <cellStyle name="40% - アクセント 1 88" xfId="4948" xr:uid="{A24657A6-F56C-4095-BA37-418C57CC1807}"/>
    <cellStyle name="40% - アクセント 1 88 2" xfId="7162" xr:uid="{2F6E448B-C004-4306-BC8F-C0912C3A8D51}"/>
    <cellStyle name="40% - アクセント 1 89" xfId="4960" xr:uid="{2053F3E1-4BB5-4397-B753-D30FC3C98647}"/>
    <cellStyle name="40% - アクセント 1 89 2" xfId="7174" xr:uid="{EA94C35D-B5B1-4F4A-AC8F-8E0BF8BC1E6A}"/>
    <cellStyle name="40% - アクセント 1 9" xfId="1028" xr:uid="{00000000-0005-0000-0000-00009A060000}"/>
    <cellStyle name="40% - アクセント 1 9 2" xfId="1029" xr:uid="{00000000-0005-0000-0000-00009B060000}"/>
    <cellStyle name="40% - アクセント 1 9 2 2" xfId="1030" xr:uid="{00000000-0005-0000-0000-00009C060000}"/>
    <cellStyle name="40% - アクセント 1 9 2 3" xfId="1031" xr:uid="{00000000-0005-0000-0000-00009D060000}"/>
    <cellStyle name="40% - アクセント 1 9 2 4" xfId="1032" xr:uid="{00000000-0005-0000-0000-00009E060000}"/>
    <cellStyle name="40% - アクセント 1 9 2 5" xfId="2765" xr:uid="{00000000-0005-0000-0000-00009F060000}"/>
    <cellStyle name="40% - アクセント 1 9 2_J_Financial Statements" xfId="2766" xr:uid="{00000000-0005-0000-0000-0000A0060000}"/>
    <cellStyle name="40% - アクセント 1 9 3" xfId="1033" xr:uid="{00000000-0005-0000-0000-0000A1060000}"/>
    <cellStyle name="40% - アクセント 1 9 3 2" xfId="1034" xr:uid="{00000000-0005-0000-0000-0000A2060000}"/>
    <cellStyle name="40% - アクセント 1 9 3 3" xfId="1035" xr:uid="{00000000-0005-0000-0000-0000A3060000}"/>
    <cellStyle name="40% - アクセント 1 9 3 4" xfId="1036" xr:uid="{00000000-0005-0000-0000-0000A4060000}"/>
    <cellStyle name="40% - アクセント 1 9 3 5" xfId="2767" xr:uid="{00000000-0005-0000-0000-0000A5060000}"/>
    <cellStyle name="40% - アクセント 1 9 3_J_Financial Statements" xfId="2768" xr:uid="{00000000-0005-0000-0000-0000A6060000}"/>
    <cellStyle name="40% - アクセント 1 9 4" xfId="1037" xr:uid="{00000000-0005-0000-0000-0000A7060000}"/>
    <cellStyle name="40% - アクセント 1 9 5" xfId="1038" xr:uid="{00000000-0005-0000-0000-0000A8060000}"/>
    <cellStyle name="40% - アクセント 1 9 6" xfId="1039" xr:uid="{00000000-0005-0000-0000-0000A9060000}"/>
    <cellStyle name="40% - アクセント 1 9 7" xfId="2769" xr:uid="{00000000-0005-0000-0000-0000AA060000}"/>
    <cellStyle name="40% - アクセント 1 9_J_Financial Statements" xfId="2770" xr:uid="{00000000-0005-0000-0000-0000AB060000}"/>
    <cellStyle name="40% - アクセント 1 90" xfId="4972" xr:uid="{2E2F62A7-5B99-4CB8-B181-42CFF99975AC}"/>
    <cellStyle name="40% - アクセント 1 90 2" xfId="7186" xr:uid="{F0DEC327-45CA-4B74-A0E0-927C3460D98E}"/>
    <cellStyle name="40% - アクセント 1 91" xfId="4985" xr:uid="{FE6DF9CD-B830-4EF1-A67E-887BC7C29675}"/>
    <cellStyle name="40% - アクセント 1 91 2" xfId="7199" xr:uid="{6670EBA5-ACC9-43F1-97F1-EF6450DA779A}"/>
    <cellStyle name="40% - アクセント 1 92" xfId="4997" xr:uid="{7EC985C9-CCA2-43EA-8F7B-967418CF2E07}"/>
    <cellStyle name="40% - アクセント 1 92 2" xfId="7211" xr:uid="{76DB0CF5-1C21-45B5-9A77-2F16FA3C4A18}"/>
    <cellStyle name="40% - アクセント 1 93" xfId="5017" xr:uid="{D8CA6D75-E66F-43E0-985E-5C4632B9904E}"/>
    <cellStyle name="40% - アクセント 1 93 2" xfId="7231" xr:uid="{81A5FAD2-36B6-492E-81DA-D8D56F331C47}"/>
    <cellStyle name="40% - アクセント 1 94" xfId="5022" xr:uid="{A2736E3C-AF9C-426E-93EF-9B39BFC898DE}"/>
    <cellStyle name="40% - アクセント 1 94 2" xfId="7236" xr:uid="{0F58A49B-489A-4766-9596-A7EC199FE051}"/>
    <cellStyle name="40% - アクセント 1 95" xfId="5034" xr:uid="{D93A1ABE-2F24-405B-BB6B-109B46B68817}"/>
    <cellStyle name="40% - アクセント 1 95 2" xfId="7248" xr:uid="{1CF9A35F-A343-41C1-8DAB-C64819AC16A4}"/>
    <cellStyle name="40% - アクセント 1 96" xfId="5037" xr:uid="{07A4F134-7098-49D4-A36A-E2F1A2F12860}"/>
    <cellStyle name="40% - アクセント 1 96 2" xfId="7251" xr:uid="{4314677B-7577-4558-B2D9-DF44B034AEFE}"/>
    <cellStyle name="40% - アクセント 1 97" xfId="5058" xr:uid="{BA92FC48-3E1B-422A-BA21-C6D772E39210}"/>
    <cellStyle name="40% - アクセント 1 97 2" xfId="7272" xr:uid="{064084A5-23A8-43CA-A069-D60C796F7BEA}"/>
    <cellStyle name="40% - アクセント 1 98" xfId="5069" xr:uid="{54C04635-6C09-4ED2-BD53-212049BD92D9}"/>
    <cellStyle name="40% - アクセント 1 98 2" xfId="7283" xr:uid="{94CF97A5-0E25-4291-8E91-C85181352A97}"/>
    <cellStyle name="40% - アクセント 1 99" xfId="5096" xr:uid="{779B7E00-E82E-40C9-ADC1-5852F8327543}"/>
    <cellStyle name="40% - アクセント 2" xfId="26" builtinId="35" customBuiltin="1"/>
    <cellStyle name="40% - アクセント 2 10" xfId="1040" xr:uid="{00000000-0005-0000-0000-0000AD060000}"/>
    <cellStyle name="40% - アクセント 2 10 2" xfId="1041" xr:uid="{00000000-0005-0000-0000-0000AE060000}"/>
    <cellStyle name="40% - アクセント 2 10 2 2" xfId="1042" xr:uid="{00000000-0005-0000-0000-0000AF060000}"/>
    <cellStyle name="40% - アクセント 2 10 2 3" xfId="1043" xr:uid="{00000000-0005-0000-0000-0000B0060000}"/>
    <cellStyle name="40% - アクセント 2 10 2 4" xfId="1044" xr:uid="{00000000-0005-0000-0000-0000B1060000}"/>
    <cellStyle name="40% - アクセント 2 10 2 5" xfId="2772" xr:uid="{00000000-0005-0000-0000-0000B2060000}"/>
    <cellStyle name="40% - アクセント 2 10 2_J_Financial Statements" xfId="2773" xr:uid="{00000000-0005-0000-0000-0000B3060000}"/>
    <cellStyle name="40% - アクセント 2 10 3" xfId="1045" xr:uid="{00000000-0005-0000-0000-0000B4060000}"/>
    <cellStyle name="40% - アクセント 2 10 3 2" xfId="1046" xr:uid="{00000000-0005-0000-0000-0000B5060000}"/>
    <cellStyle name="40% - アクセント 2 10 3 3" xfId="1047" xr:uid="{00000000-0005-0000-0000-0000B6060000}"/>
    <cellStyle name="40% - アクセント 2 10 3 4" xfId="1048" xr:uid="{00000000-0005-0000-0000-0000B7060000}"/>
    <cellStyle name="40% - アクセント 2 10 3 5" xfId="2774" xr:uid="{00000000-0005-0000-0000-0000B8060000}"/>
    <cellStyle name="40% - アクセント 2 10 3_J_Financial Statements" xfId="2775" xr:uid="{00000000-0005-0000-0000-0000B9060000}"/>
    <cellStyle name="40% - アクセント 2 10 4" xfId="1049" xr:uid="{00000000-0005-0000-0000-0000BA060000}"/>
    <cellStyle name="40% - アクセント 2 10 5" xfId="1050" xr:uid="{00000000-0005-0000-0000-0000BB060000}"/>
    <cellStyle name="40% - アクセント 2 10 6" xfId="1051" xr:uid="{00000000-0005-0000-0000-0000BC060000}"/>
    <cellStyle name="40% - アクセント 2 10 7" xfId="2776" xr:uid="{00000000-0005-0000-0000-0000BD060000}"/>
    <cellStyle name="40% - アクセント 2 10_J_Financial Statements" xfId="2777" xr:uid="{00000000-0005-0000-0000-0000BE060000}"/>
    <cellStyle name="40% - アクセント 2 100" xfId="7298" xr:uid="{B1F931D9-4B25-47CC-B929-2DB5C64894F4}"/>
    <cellStyle name="40% - アクセント 2 101" xfId="5094" xr:uid="{58DB7528-C045-4A0E-B10C-2AEB48252031}"/>
    <cellStyle name="40% - アクセント 2 102" xfId="5223" xr:uid="{A9190F17-CB25-4412-A17A-27FA46626148}"/>
    <cellStyle name="40% - アクセント 2 11" xfId="1052" xr:uid="{00000000-0005-0000-0000-0000BF060000}"/>
    <cellStyle name="40% - アクセント 2 11 2" xfId="1053" xr:uid="{00000000-0005-0000-0000-0000C0060000}"/>
    <cellStyle name="40% - アクセント 2 11 2 2" xfId="1054" xr:uid="{00000000-0005-0000-0000-0000C1060000}"/>
    <cellStyle name="40% - アクセント 2 11 2 3" xfId="1055" xr:uid="{00000000-0005-0000-0000-0000C2060000}"/>
    <cellStyle name="40% - アクセント 2 11 2 4" xfId="1056" xr:uid="{00000000-0005-0000-0000-0000C3060000}"/>
    <cellStyle name="40% - アクセント 2 11 2 5" xfId="2778" xr:uid="{00000000-0005-0000-0000-0000C4060000}"/>
    <cellStyle name="40% - アクセント 2 11 2_J_Financial Statements" xfId="2779" xr:uid="{00000000-0005-0000-0000-0000C5060000}"/>
    <cellStyle name="40% - アクセント 2 11 3" xfId="1057" xr:uid="{00000000-0005-0000-0000-0000C6060000}"/>
    <cellStyle name="40% - アクセント 2 11 3 2" xfId="1058" xr:uid="{00000000-0005-0000-0000-0000C7060000}"/>
    <cellStyle name="40% - アクセント 2 11 3 3" xfId="1059" xr:uid="{00000000-0005-0000-0000-0000C8060000}"/>
    <cellStyle name="40% - アクセント 2 11 3 4" xfId="1060" xr:uid="{00000000-0005-0000-0000-0000C9060000}"/>
    <cellStyle name="40% - アクセント 2 11 3 5" xfId="2780" xr:uid="{00000000-0005-0000-0000-0000CA060000}"/>
    <cellStyle name="40% - アクセント 2 11 3_J_Financial Statements" xfId="2781" xr:uid="{00000000-0005-0000-0000-0000CB060000}"/>
    <cellStyle name="40% - アクセント 2 11 4" xfId="1061" xr:uid="{00000000-0005-0000-0000-0000CC060000}"/>
    <cellStyle name="40% - アクセント 2 11 5" xfId="1062" xr:uid="{00000000-0005-0000-0000-0000CD060000}"/>
    <cellStyle name="40% - アクセント 2 11 6" xfId="1063" xr:uid="{00000000-0005-0000-0000-0000CE060000}"/>
    <cellStyle name="40% - アクセント 2 11 7" xfId="2782" xr:uid="{00000000-0005-0000-0000-0000CF060000}"/>
    <cellStyle name="40% - アクセント 2 11_J_Financial Statements" xfId="2783" xr:uid="{00000000-0005-0000-0000-0000D0060000}"/>
    <cellStyle name="40% - アクセント 2 12" xfId="2023" xr:uid="{00000000-0005-0000-0000-0000D1060000}"/>
    <cellStyle name="40% - アクセント 2 12 2" xfId="2771" xr:uid="{00000000-0005-0000-0000-0000D2060000}"/>
    <cellStyle name="40% - アクセント 2 12 3" xfId="3800" xr:uid="{00000000-0005-0000-0000-0000D3060000}"/>
    <cellStyle name="40% - アクセント 2 12 3 2" xfId="6077" xr:uid="{FAA38BCE-4F82-49BA-93A3-10D1798402D7}"/>
    <cellStyle name="40% - アクセント 2 12 4" xfId="5320" xr:uid="{1B3216BE-24E6-4C63-98AA-E5243777D11F}"/>
    <cellStyle name="40% - アクセント 2 13" xfId="2037" xr:uid="{00000000-0005-0000-0000-0000D4060000}"/>
    <cellStyle name="40% - アクセント 2 13 2" xfId="3814" xr:uid="{00000000-0005-0000-0000-0000D5060000}"/>
    <cellStyle name="40% - アクセント 2 13 2 2" xfId="6091" xr:uid="{1D7CE7E1-5332-44A2-932B-FBBE52946233}"/>
    <cellStyle name="40% - アクセント 2 13 3" xfId="5334" xr:uid="{DECE283D-BD0D-4293-A5CF-4A493215CAD8}"/>
    <cellStyle name="40% - アクセント 2 14" xfId="2056" xr:uid="{00000000-0005-0000-0000-0000D6060000}"/>
    <cellStyle name="40% - アクセント 2 14 2" xfId="3833" xr:uid="{00000000-0005-0000-0000-0000D7060000}"/>
    <cellStyle name="40% - アクセント 2 14 2 2" xfId="6110" xr:uid="{37B1A3D0-8667-47E0-86BC-7084278A7A57}"/>
    <cellStyle name="40% - アクセント 2 14 3" xfId="5353" xr:uid="{21D9482D-220A-4325-9635-B3A70B3EB809}"/>
    <cellStyle name="40% - アクセント 2 15" xfId="2276" xr:uid="{00000000-0005-0000-0000-0000D8060000}"/>
    <cellStyle name="40% - アクセント 2 15 2" xfId="4036" xr:uid="{00000000-0005-0000-0000-0000D9060000}"/>
    <cellStyle name="40% - アクセント 2 16" xfId="2300" xr:uid="{00000000-0005-0000-0000-0000DA060000}"/>
    <cellStyle name="40% - アクセント 2 16 2" xfId="4051" xr:uid="{00000000-0005-0000-0000-0000DB060000}"/>
    <cellStyle name="40% - アクセント 2 17" xfId="2315" xr:uid="{00000000-0005-0000-0000-0000DC060000}"/>
    <cellStyle name="40% - アクセント 2 17 2" xfId="4066" xr:uid="{00000000-0005-0000-0000-0000DD060000}"/>
    <cellStyle name="40% - アクセント 2 18" xfId="2324" xr:uid="{00000000-0005-0000-0000-0000DE060000}"/>
    <cellStyle name="40% - アクセント 2 18 2" xfId="4075" xr:uid="{00000000-0005-0000-0000-0000DF060000}"/>
    <cellStyle name="40% - アクセント 2 19" xfId="3257" xr:uid="{00000000-0005-0000-0000-0000E0060000}"/>
    <cellStyle name="40% - アクセント 2 19 2" xfId="5534" xr:uid="{8A8142C4-92D5-4DF5-BC67-841DB2CC2AC0}"/>
    <cellStyle name="40% - アクセント 2 2" xfId="56" xr:uid="{00000000-0005-0000-0000-0000E1060000}"/>
    <cellStyle name="40% - アクセント 2 2 2" xfId="1065" xr:uid="{00000000-0005-0000-0000-0000E2060000}"/>
    <cellStyle name="40% - アクセント 2 2 2 2" xfId="1066" xr:uid="{00000000-0005-0000-0000-0000E3060000}"/>
    <cellStyle name="40% - アクセント 2 2 2 3" xfId="1067" xr:uid="{00000000-0005-0000-0000-0000E4060000}"/>
    <cellStyle name="40% - アクセント 2 2 2 4" xfId="1068" xr:uid="{00000000-0005-0000-0000-0000E5060000}"/>
    <cellStyle name="40% - アクセント 2 2 2 5" xfId="2785" xr:uid="{00000000-0005-0000-0000-0000E6060000}"/>
    <cellStyle name="40% - アクセント 2 2 2_J_Financial Statements" xfId="2786" xr:uid="{00000000-0005-0000-0000-0000E7060000}"/>
    <cellStyle name="40% - アクセント 2 2 3" xfId="1069" xr:uid="{00000000-0005-0000-0000-0000E8060000}"/>
    <cellStyle name="40% - アクセント 2 2 3 2" xfId="1070" xr:uid="{00000000-0005-0000-0000-0000E9060000}"/>
    <cellStyle name="40% - アクセント 2 2 3 3" xfId="1071" xr:uid="{00000000-0005-0000-0000-0000EA060000}"/>
    <cellStyle name="40% - アクセント 2 2 3 4" xfId="1072" xr:uid="{00000000-0005-0000-0000-0000EB060000}"/>
    <cellStyle name="40% - アクセント 2 2 3 5" xfId="2787" xr:uid="{00000000-0005-0000-0000-0000EC060000}"/>
    <cellStyle name="40% - アクセント 2 2 3_J_Financial Statements" xfId="2788" xr:uid="{00000000-0005-0000-0000-0000ED060000}"/>
    <cellStyle name="40% - アクセント 2 2 4" xfId="1073" xr:uid="{00000000-0005-0000-0000-0000EE060000}"/>
    <cellStyle name="40% - アクセント 2 2 5" xfId="1074" xr:uid="{00000000-0005-0000-0000-0000EF060000}"/>
    <cellStyle name="40% - アクセント 2 2 6" xfId="1075" xr:uid="{00000000-0005-0000-0000-0000F0060000}"/>
    <cellStyle name="40% - アクセント 2 2 7" xfId="1064" xr:uid="{00000000-0005-0000-0000-0000F1060000}"/>
    <cellStyle name="40% - アクセント 2 2 7 2" xfId="2167" xr:uid="{00000000-0005-0000-0000-0000F2060000}"/>
    <cellStyle name="40% - アクセント 2 2 7 2 2" xfId="3944" xr:uid="{00000000-0005-0000-0000-0000F3060000}"/>
    <cellStyle name="40% - アクセント 2 2 7 2 2 2" xfId="6221" xr:uid="{7F3499CE-1F1A-4740-A4CD-16A04FBB8915}"/>
    <cellStyle name="40% - アクセント 2 2 7 2 3" xfId="5464" xr:uid="{B29A1047-1715-47AF-BD92-81D8C85A3C9E}"/>
    <cellStyle name="40% - アクセント 2 2 7 3" xfId="2789" xr:uid="{00000000-0005-0000-0000-0000F4060000}"/>
    <cellStyle name="40% - アクセント 2 2 7 4" xfId="3508" xr:uid="{00000000-0005-0000-0000-0000F5060000}"/>
    <cellStyle name="40% - アクセント 2 2 7 4 2" xfId="5785" xr:uid="{4BED256C-4518-4FDA-8343-3896E910FBDE}"/>
    <cellStyle name="40% - アクセント 2 2 7 5" xfId="3708" xr:uid="{00000000-0005-0000-0000-0000F6060000}"/>
    <cellStyle name="40% - アクセント 2 2 7 5 2" xfId="5985" xr:uid="{2890ECD6-729A-4F64-A918-BEB6BEA60606}"/>
    <cellStyle name="40% - アクセント 2 2 7 6" xfId="5219" xr:uid="{EAB63760-B19F-4249-9E98-12888FCC4BE6}"/>
    <cellStyle name="40% - アクセント 2 2 8" xfId="2784" xr:uid="{00000000-0005-0000-0000-0000F7060000}"/>
    <cellStyle name="40% - アクセント 2 2_J_Financial Statements" xfId="2790" xr:uid="{00000000-0005-0000-0000-0000F8060000}"/>
    <cellStyle name="40% - アクセント 2 20" xfId="3245" xr:uid="{00000000-0005-0000-0000-0000F9060000}"/>
    <cellStyle name="40% - アクセント 2 20 2" xfId="5522" xr:uid="{E4D4E672-DE86-414F-8D2E-6197AB17CDD6}"/>
    <cellStyle name="40% - アクセント 2 21" xfId="3252" xr:uid="{00000000-0005-0000-0000-0000FA060000}"/>
    <cellStyle name="40% - アクセント 2 21 2" xfId="5529" xr:uid="{DE51FEDE-C681-4F75-A22D-C9D48F571405}"/>
    <cellStyle name="40% - アクセント 2 22" xfId="3287" xr:uid="{00000000-0005-0000-0000-0000FB060000}"/>
    <cellStyle name="40% - アクセント 2 22 2" xfId="5564" xr:uid="{D75B464E-F9F4-4F8D-B70E-58CD558C2CE2}"/>
    <cellStyle name="40% - アクセント 2 23" xfId="3280" xr:uid="{00000000-0005-0000-0000-0000FC060000}"/>
    <cellStyle name="40% - アクセント 2 23 2" xfId="5557" xr:uid="{9D1E86AF-7898-4AC7-B40D-87D018EACA5C}"/>
    <cellStyle name="40% - アクセント 2 24" xfId="3365" xr:uid="{00000000-0005-0000-0000-0000FD060000}"/>
    <cellStyle name="40% - アクセント 2 24 2" xfId="5642" xr:uid="{E2996CFA-EAB3-4357-BA8E-5067EAE3D789}"/>
    <cellStyle name="40% - アクセント 2 25" xfId="3381" xr:uid="{00000000-0005-0000-0000-0000FE060000}"/>
    <cellStyle name="40% - アクセント 2 25 2" xfId="5658" xr:uid="{A8640CBA-1ECB-49CE-825F-9BD58B4F9970}"/>
    <cellStyle name="40% - アクセント 2 26" xfId="3394" xr:uid="{00000000-0005-0000-0000-0000FF060000}"/>
    <cellStyle name="40% - アクセント 2 26 2" xfId="5671" xr:uid="{FCA488FF-1C8E-44D1-AE0F-D702B7890AD9}"/>
    <cellStyle name="40% - アクセント 2 27" xfId="3553" xr:uid="{00000000-0005-0000-0000-000000070000}"/>
    <cellStyle name="40% - アクセント 2 27 2" xfId="5830" xr:uid="{6C03CC35-9A1F-40D9-A9A9-0228EDE10CFB}"/>
    <cellStyle name="40% - アクセント 2 28" xfId="3778" xr:uid="{00000000-0005-0000-0000-000001070000}"/>
    <cellStyle name="40% - アクセント 2 28 2" xfId="6055" xr:uid="{DFEC8C0B-164C-4B8B-A3A3-116CE939D5C0}"/>
    <cellStyle name="40% - アクセント 2 29" xfId="3682" xr:uid="{00000000-0005-0000-0000-000002070000}"/>
    <cellStyle name="40% - アクセント 2 29 2" xfId="5959" xr:uid="{422EB190-0030-47F0-B96A-B7E3680732AD}"/>
    <cellStyle name="40% - アクセント 2 3" xfId="126" xr:uid="{00000000-0005-0000-0000-000003070000}"/>
    <cellStyle name="40% - アクセント 2 3 10" xfId="3574" xr:uid="{00000000-0005-0000-0000-000004070000}"/>
    <cellStyle name="40% - アクセント 2 3 10 2" xfId="5851" xr:uid="{0C2CE4A3-F3CC-404F-9364-8CCAC26DDDB7}"/>
    <cellStyle name="40% - アクセント 2 3 11" xfId="5117" xr:uid="{948745E2-336A-4BB6-A418-B105490457E3}"/>
    <cellStyle name="40% - アクセント 2 3 2" xfId="1077" xr:uid="{00000000-0005-0000-0000-000005070000}"/>
    <cellStyle name="40% - アクセント 2 3 2 2" xfId="1078" xr:uid="{00000000-0005-0000-0000-000006070000}"/>
    <cellStyle name="40% - アクセント 2 3 2 3" xfId="1079" xr:uid="{00000000-0005-0000-0000-000007070000}"/>
    <cellStyle name="40% - アクセント 2 3 2 4" xfId="1080" xr:uid="{00000000-0005-0000-0000-000008070000}"/>
    <cellStyle name="40% - アクセント 2 3 2 5" xfId="2791" xr:uid="{00000000-0005-0000-0000-000009070000}"/>
    <cellStyle name="40% - アクセント 2 3 2_J_Financial Statements" xfId="2792" xr:uid="{00000000-0005-0000-0000-00000A070000}"/>
    <cellStyle name="40% - アクセント 2 3 3" xfId="1081" xr:uid="{00000000-0005-0000-0000-00000B070000}"/>
    <cellStyle name="40% - アクセント 2 3 3 2" xfId="1082" xr:uid="{00000000-0005-0000-0000-00000C070000}"/>
    <cellStyle name="40% - アクセント 2 3 3 3" xfId="1083" xr:uid="{00000000-0005-0000-0000-00000D070000}"/>
    <cellStyle name="40% - アクセント 2 3 3 4" xfId="1084" xr:uid="{00000000-0005-0000-0000-00000E070000}"/>
    <cellStyle name="40% - アクセント 2 3 3 5" xfId="2793" xr:uid="{00000000-0005-0000-0000-00000F070000}"/>
    <cellStyle name="40% - アクセント 2 3 3_J_Financial Statements" xfId="2794" xr:uid="{00000000-0005-0000-0000-000010070000}"/>
    <cellStyle name="40% - アクセント 2 3 4" xfId="1085" xr:uid="{00000000-0005-0000-0000-000011070000}"/>
    <cellStyle name="40% - アクセント 2 3 5" xfId="1086" xr:uid="{00000000-0005-0000-0000-000012070000}"/>
    <cellStyle name="40% - アクセント 2 3 6" xfId="1087" xr:uid="{00000000-0005-0000-0000-000013070000}"/>
    <cellStyle name="40% - アクセント 2 3 7" xfId="1076" xr:uid="{00000000-0005-0000-0000-000014070000}"/>
    <cellStyle name="40% - アクセント 2 3 7 2" xfId="2168" xr:uid="{00000000-0005-0000-0000-000015070000}"/>
    <cellStyle name="40% - アクセント 2 3 7 2 2" xfId="3945" xr:uid="{00000000-0005-0000-0000-000016070000}"/>
    <cellStyle name="40% - アクセント 2 3 7 2 2 2" xfId="6222" xr:uid="{C59B2EC1-3C90-40AA-872F-55732DA0BC92}"/>
    <cellStyle name="40% - アクセント 2 3 7 2 3" xfId="5465" xr:uid="{15B08E49-88F0-4FAE-AC40-18A8FC20538E}"/>
    <cellStyle name="40% - アクセント 2 3 7 3" xfId="2795" xr:uid="{00000000-0005-0000-0000-000017070000}"/>
    <cellStyle name="40% - アクセント 2 3 7 4" xfId="3509" xr:uid="{00000000-0005-0000-0000-000018070000}"/>
    <cellStyle name="40% - アクセント 2 3 7 4 2" xfId="5786" xr:uid="{D41B2120-2032-48E0-BB3E-8584155D1BDC}"/>
    <cellStyle name="40% - アクセント 2 3 7 5" xfId="3712" xr:uid="{00000000-0005-0000-0000-000019070000}"/>
    <cellStyle name="40% - アクセント 2 3 7 5 2" xfId="5989" xr:uid="{12F31C4A-48A2-499E-BF79-90258A03113A}"/>
    <cellStyle name="40% - アクセント 2 3 7 6" xfId="5220" xr:uid="{E0149D44-8CE4-4630-940C-E7ACC2B725F0}"/>
    <cellStyle name="40% - アクセント 2 3 8" xfId="2073" xr:uid="{00000000-0005-0000-0000-00001A070000}"/>
    <cellStyle name="40% - アクセント 2 3 8 2" xfId="3850" xr:uid="{00000000-0005-0000-0000-00001B070000}"/>
    <cellStyle name="40% - アクセント 2 3 8 2 2" xfId="6127" xr:uid="{B941ED15-0107-4D72-82F5-EEF8614AE43D}"/>
    <cellStyle name="40% - アクセント 2 3 8 3" xfId="5370" xr:uid="{EE6A8E00-600D-4F35-A5CA-59F1421E5D2F}"/>
    <cellStyle name="40% - アクセント 2 3 9" xfId="3411" xr:uid="{00000000-0005-0000-0000-00001C070000}"/>
    <cellStyle name="40% - アクセント 2 3 9 2" xfId="5688" xr:uid="{29D0D901-F309-4508-80E0-D46BF5B23CB3}"/>
    <cellStyle name="40% - アクセント 2 3_J_Financial Statements" xfId="2796" xr:uid="{00000000-0005-0000-0000-00001D070000}"/>
    <cellStyle name="40% - アクセント 2 30" xfId="3660" xr:uid="{00000000-0005-0000-0000-00001E070000}"/>
    <cellStyle name="40% - アクセント 2 30 2" xfId="5937" xr:uid="{7B44D0EF-29B0-439C-8635-4339A7362DD6}"/>
    <cellStyle name="40% - アクセント 2 31" xfId="3697" xr:uid="{00000000-0005-0000-0000-00001F070000}"/>
    <cellStyle name="40% - アクセント 2 31 2" xfId="5974" xr:uid="{3A2DA77D-B11C-4F82-9D21-A98830B6356D}"/>
    <cellStyle name="40% - アクセント 2 32" xfId="3679" xr:uid="{00000000-0005-0000-0000-000020070000}"/>
    <cellStyle name="40% - アクセント 2 32 2" xfId="5956" xr:uid="{74A9BAA1-3346-41D6-B35B-C486BA93FE97}"/>
    <cellStyle name="40% - アクセント 2 33" xfId="4090" xr:uid="{00000000-0005-0000-0000-000021070000}"/>
    <cellStyle name="40% - アクセント 2 33 2" xfId="6318" xr:uid="{48ABB26B-0AAA-4F10-AB95-33B341507888}"/>
    <cellStyle name="40% - アクセント 2 34" xfId="3678" xr:uid="{00000000-0005-0000-0000-000022070000}"/>
    <cellStyle name="40% - アクセント 2 34 2" xfId="5955" xr:uid="{8BEDA703-E9AF-4A5B-96BD-51F44DFA737E}"/>
    <cellStyle name="40% - アクセント 2 35" xfId="4084" xr:uid="{00000000-0005-0000-0000-000023070000}"/>
    <cellStyle name="40% - アクセント 2 35 2" xfId="6312" xr:uid="{6D810832-99A9-490D-9E87-7F17D6A3243B}"/>
    <cellStyle name="40% - アクセント 2 36" xfId="3760" xr:uid="{00000000-0005-0000-0000-000024070000}"/>
    <cellStyle name="40% - アクセント 2 36 2" xfId="6037" xr:uid="{8D19CE24-3DA6-43D0-8932-81A3BA1F73AC}"/>
    <cellStyle name="40% - アクセント 2 37" xfId="3736" xr:uid="{00000000-0005-0000-0000-000025070000}"/>
    <cellStyle name="40% - アクセント 2 37 2" xfId="6013" xr:uid="{898A7AC6-C7D7-4AA2-8250-8058C59D5FA1}"/>
    <cellStyle name="40% - アクセント 2 38" xfId="4297" xr:uid="{6D61BF68-9383-4F4A-8D9F-A047784D4C1B}"/>
    <cellStyle name="40% - アクセント 2 38 2" xfId="6511" xr:uid="{A0A38416-6304-4B82-BB61-0621C0217BBB}"/>
    <cellStyle name="40% - アクセント 2 39" xfId="4320" xr:uid="{7DC822B2-156B-4195-8674-78B591491E25}"/>
    <cellStyle name="40% - アクセント 2 39 2" xfId="6534" xr:uid="{0416D567-CC48-4A60-B797-6042EBCD019C}"/>
    <cellStyle name="40% - アクセント 2 4" xfId="188" xr:uid="{00000000-0005-0000-0000-000026070000}"/>
    <cellStyle name="40% - アクセント 2 4 10" xfId="3631" xr:uid="{00000000-0005-0000-0000-000027070000}"/>
    <cellStyle name="40% - アクセント 2 4 10 2" xfId="5908" xr:uid="{E859F9A6-DC71-4CE6-9FDA-4C3A8078A3F5}"/>
    <cellStyle name="40% - アクセント 2 4 11" xfId="5176" xr:uid="{FC492FD5-2664-46CF-A3D6-18F2ED729E74}"/>
    <cellStyle name="40% - アクセント 2 4 2" xfId="1089" xr:uid="{00000000-0005-0000-0000-000028070000}"/>
    <cellStyle name="40% - アクセント 2 4 2 2" xfId="1090" xr:uid="{00000000-0005-0000-0000-000029070000}"/>
    <cellStyle name="40% - アクセント 2 4 2 3" xfId="1091" xr:uid="{00000000-0005-0000-0000-00002A070000}"/>
    <cellStyle name="40% - アクセント 2 4 2 4" xfId="1092" xr:uid="{00000000-0005-0000-0000-00002B070000}"/>
    <cellStyle name="40% - アクセント 2 4 2 5" xfId="2797" xr:uid="{00000000-0005-0000-0000-00002C070000}"/>
    <cellStyle name="40% - アクセント 2 4 2_J_Financial Statements" xfId="2798" xr:uid="{00000000-0005-0000-0000-00002D070000}"/>
    <cellStyle name="40% - アクセント 2 4 3" xfId="1093" xr:uid="{00000000-0005-0000-0000-00002E070000}"/>
    <cellStyle name="40% - アクセント 2 4 3 2" xfId="1094" xr:uid="{00000000-0005-0000-0000-00002F070000}"/>
    <cellStyle name="40% - アクセント 2 4 3 3" xfId="1095" xr:uid="{00000000-0005-0000-0000-000030070000}"/>
    <cellStyle name="40% - アクセント 2 4 3 4" xfId="1096" xr:uid="{00000000-0005-0000-0000-000031070000}"/>
    <cellStyle name="40% - アクセント 2 4 3 5" xfId="2799" xr:uid="{00000000-0005-0000-0000-000032070000}"/>
    <cellStyle name="40% - アクセント 2 4 3_J_Financial Statements" xfId="2800" xr:uid="{00000000-0005-0000-0000-000033070000}"/>
    <cellStyle name="40% - アクセント 2 4 4" xfId="1097" xr:uid="{00000000-0005-0000-0000-000034070000}"/>
    <cellStyle name="40% - アクセント 2 4 5" xfId="1098" xr:uid="{00000000-0005-0000-0000-000035070000}"/>
    <cellStyle name="40% - アクセント 2 4 6" xfId="1099" xr:uid="{00000000-0005-0000-0000-000036070000}"/>
    <cellStyle name="40% - アクセント 2 4 7" xfId="1088" xr:uid="{00000000-0005-0000-0000-000037070000}"/>
    <cellStyle name="40% - アクセント 2 4 7 2" xfId="2169" xr:uid="{00000000-0005-0000-0000-000038070000}"/>
    <cellStyle name="40% - アクセント 2 4 7 2 2" xfId="3946" xr:uid="{00000000-0005-0000-0000-000039070000}"/>
    <cellStyle name="40% - アクセント 2 4 7 2 2 2" xfId="6223" xr:uid="{D4F047DA-7F13-4026-B7BB-6610BFA3272E}"/>
    <cellStyle name="40% - アクセント 2 4 7 2 3" xfId="5466" xr:uid="{EF20AB48-5090-4064-B3E9-78782A467CF6}"/>
    <cellStyle name="40% - アクセント 2 4 7 3" xfId="2801" xr:uid="{00000000-0005-0000-0000-00003A070000}"/>
    <cellStyle name="40% - アクセント 2 4 7 4" xfId="3510" xr:uid="{00000000-0005-0000-0000-00003B070000}"/>
    <cellStyle name="40% - アクセント 2 4 7 4 2" xfId="5787" xr:uid="{59F2CDA5-219B-4E06-81D3-464FF7DC868A}"/>
    <cellStyle name="40% - アクセント 2 4 7 5" xfId="3713" xr:uid="{00000000-0005-0000-0000-00003C070000}"/>
    <cellStyle name="40% - アクセント 2 4 7 5 2" xfId="5990" xr:uid="{E933C857-D3CE-41D2-8255-25ACF6BC2903}"/>
    <cellStyle name="40% - アクセント 2 4 7 6" xfId="5221" xr:uid="{5BDB97AD-4610-4BEB-A571-5D273A7F3597}"/>
    <cellStyle name="40% - アクセント 2 4 8" xfId="2127" xr:uid="{00000000-0005-0000-0000-00003D070000}"/>
    <cellStyle name="40% - アクセント 2 4 8 2" xfId="3904" xr:uid="{00000000-0005-0000-0000-00003E070000}"/>
    <cellStyle name="40% - アクセント 2 4 8 2 2" xfId="6181" xr:uid="{0CA8FC5B-E83E-4E8D-BE90-56CECBDB74AB}"/>
    <cellStyle name="40% - アクセント 2 4 8 3" xfId="5424" xr:uid="{C4BA99B2-00BC-4089-BDA8-9C04D88B97FF}"/>
    <cellStyle name="40% - アクセント 2 4 9" xfId="3468" xr:uid="{00000000-0005-0000-0000-00003F070000}"/>
    <cellStyle name="40% - アクセント 2 4 9 2" xfId="5745" xr:uid="{5F098F8B-EDD0-4C5C-83A3-64911F45DD98}"/>
    <cellStyle name="40% - アクセント 2 4_J_Financial Statements" xfId="2802" xr:uid="{00000000-0005-0000-0000-000040070000}"/>
    <cellStyle name="40% - アクセント 2 40" xfId="4329" xr:uid="{CE62A68F-9D1A-4C96-9664-205288616ED6}"/>
    <cellStyle name="40% - アクセント 2 40 2" xfId="6543" xr:uid="{EC65C508-6EBC-484F-B93A-6725633B91B4}"/>
    <cellStyle name="40% - アクセント 2 41" xfId="4347" xr:uid="{7B6BB382-EC83-4913-AED0-93F03D1047D3}"/>
    <cellStyle name="40% - アクセント 2 41 2" xfId="6561" xr:uid="{59C7FFF3-5255-4405-810C-5DCE5D11E15D}"/>
    <cellStyle name="40% - アクセント 2 42" xfId="4364" xr:uid="{421CAE89-BD4A-4AC5-9BD9-C90FD12D60F6}"/>
    <cellStyle name="40% - アクセント 2 42 2" xfId="6578" xr:uid="{9D0C89DC-E713-4739-918D-07B5E2F8C7E1}"/>
    <cellStyle name="40% - アクセント 2 43" xfId="4377" xr:uid="{0DCBE745-9954-4312-AE88-5A3698388E43}"/>
    <cellStyle name="40% - アクセント 2 43 2" xfId="6591" xr:uid="{942C74EB-0F5C-4D12-91F7-BF340081F377}"/>
    <cellStyle name="40% - アクセント 2 44" xfId="4390" xr:uid="{6CFCCBA9-0472-4979-8AA4-F4660AC1562D}"/>
    <cellStyle name="40% - アクセント 2 44 2" xfId="6604" xr:uid="{873B1683-66C5-4B03-98DA-F93F229879FA}"/>
    <cellStyle name="40% - アクセント 2 45" xfId="4394" xr:uid="{7756C346-1946-4998-BBFF-418583C574DB}"/>
    <cellStyle name="40% - アクセント 2 45 2" xfId="6608" xr:uid="{7E78EEA0-11F6-411B-9210-B7A83C94F081}"/>
    <cellStyle name="40% - アクセント 2 46" xfId="4416" xr:uid="{CE2558E2-4F56-45B6-8D18-766A2A01B1EA}"/>
    <cellStyle name="40% - アクセント 2 46 2" xfId="6630" xr:uid="{8C0C653D-F76F-4BB4-B75E-A1867C2DCE25}"/>
    <cellStyle name="40% - アクセント 2 47" xfId="4429" xr:uid="{2A546FD8-B39D-4310-94F3-7C8E839852B3}"/>
    <cellStyle name="40% - アクセント 2 47 2" xfId="6643" xr:uid="{6EC6B547-5166-41D2-A21F-8D9390F7BF15}"/>
    <cellStyle name="40% - アクセント 2 48" xfId="4442" xr:uid="{18E26D30-C573-48D0-9A8D-29600C0AB0BD}"/>
    <cellStyle name="40% - アクセント 2 48 2" xfId="6656" xr:uid="{15AA60EE-6EE9-4762-BEA1-06D4A0CE3353}"/>
    <cellStyle name="40% - アクセント 2 49" xfId="4438" xr:uid="{88D1E590-375D-4E75-8460-FBBBDF9076A5}"/>
    <cellStyle name="40% - アクセント 2 49 2" xfId="6652" xr:uid="{3F967A61-6C2B-4F04-848D-3D99F7C8BF79}"/>
    <cellStyle name="40% - アクセント 2 5" xfId="1100" xr:uid="{00000000-0005-0000-0000-000041070000}"/>
    <cellStyle name="40% - アクセント 2 5 10" xfId="3724" xr:uid="{00000000-0005-0000-0000-000042070000}"/>
    <cellStyle name="40% - アクセント 2 5 10 2" xfId="6001" xr:uid="{C7C12BDA-69ED-42F5-AC70-B64C57EFCFB2}"/>
    <cellStyle name="40% - アクセント 2 5 11" xfId="5222" xr:uid="{BCD611B4-DDCF-4948-8E15-6A6239126D59}"/>
    <cellStyle name="40% - アクセント 2 5 2" xfId="1101" xr:uid="{00000000-0005-0000-0000-000043070000}"/>
    <cellStyle name="40% - アクセント 2 5 2 2" xfId="1102" xr:uid="{00000000-0005-0000-0000-000044070000}"/>
    <cellStyle name="40% - アクセント 2 5 2 3" xfId="1103" xr:uid="{00000000-0005-0000-0000-000045070000}"/>
    <cellStyle name="40% - アクセント 2 5 2 4" xfId="1104" xr:uid="{00000000-0005-0000-0000-000046070000}"/>
    <cellStyle name="40% - アクセント 2 5 2 5" xfId="2803" xr:uid="{00000000-0005-0000-0000-000047070000}"/>
    <cellStyle name="40% - アクセント 2 5 2_J_Financial Statements" xfId="2804" xr:uid="{00000000-0005-0000-0000-000048070000}"/>
    <cellStyle name="40% - アクセント 2 5 3" xfId="1105" xr:uid="{00000000-0005-0000-0000-000049070000}"/>
    <cellStyle name="40% - アクセント 2 5 3 2" xfId="1106" xr:uid="{00000000-0005-0000-0000-00004A070000}"/>
    <cellStyle name="40% - アクセント 2 5 3 3" xfId="1107" xr:uid="{00000000-0005-0000-0000-00004B070000}"/>
    <cellStyle name="40% - アクセント 2 5 3 4" xfId="1108" xr:uid="{00000000-0005-0000-0000-00004C070000}"/>
    <cellStyle name="40% - アクセント 2 5 3 5" xfId="2805" xr:uid="{00000000-0005-0000-0000-00004D070000}"/>
    <cellStyle name="40% - アクセント 2 5 3_J_Financial Statements" xfId="2806" xr:uid="{00000000-0005-0000-0000-00004E070000}"/>
    <cellStyle name="40% - アクセント 2 5 4" xfId="1109" xr:uid="{00000000-0005-0000-0000-00004F070000}"/>
    <cellStyle name="40% - アクセント 2 5 5" xfId="1110" xr:uid="{00000000-0005-0000-0000-000050070000}"/>
    <cellStyle name="40% - アクセント 2 5 6" xfId="1111" xr:uid="{00000000-0005-0000-0000-000051070000}"/>
    <cellStyle name="40% - アクセント 2 5 7" xfId="2170" xr:uid="{00000000-0005-0000-0000-000052070000}"/>
    <cellStyle name="40% - アクセント 2 5 7 2" xfId="2807" xr:uid="{00000000-0005-0000-0000-000053070000}"/>
    <cellStyle name="40% - アクセント 2 5 7 3" xfId="3947" xr:uid="{00000000-0005-0000-0000-000054070000}"/>
    <cellStyle name="40% - アクセント 2 5 7 3 2" xfId="6224" xr:uid="{B2F2048C-C4F9-4255-BCCA-32D62D5920E2}"/>
    <cellStyle name="40% - アクセント 2 5 7 4" xfId="5467" xr:uid="{E79B19F1-CF51-48E8-BAEE-6C0E1411BD8E}"/>
    <cellStyle name="40% - アクセント 2 5 8" xfId="3511" xr:uid="{00000000-0005-0000-0000-000055070000}"/>
    <cellStyle name="40% - アクセント 2 5 8 2" xfId="5788" xr:uid="{3B4DBD56-F1F5-4C9A-AD21-8772A4731331}"/>
    <cellStyle name="40% - アクセント 2 5 9" xfId="3715" xr:uid="{00000000-0005-0000-0000-000056070000}"/>
    <cellStyle name="40% - アクセント 2 5 9 2" xfId="5992" xr:uid="{D1BD0F03-1B69-46A0-8BD7-CBC4C665D9D7}"/>
    <cellStyle name="40% - アクセント 2 5_J_Financial Statements" xfId="2808" xr:uid="{00000000-0005-0000-0000-000057070000}"/>
    <cellStyle name="40% - アクセント 2 50" xfId="4471" xr:uid="{235342A7-A7F1-476E-A599-010DE9F000EA}"/>
    <cellStyle name="40% - アクセント 2 50 2" xfId="6685" xr:uid="{E3D1B10A-9CE4-40D5-B7C2-48094515FA92}"/>
    <cellStyle name="40% - アクセント 2 51" xfId="4480" xr:uid="{E17C026D-DE38-425B-9140-CD2821D6E1B7}"/>
    <cellStyle name="40% - アクセント 2 51 2" xfId="6694" xr:uid="{B408413C-3956-43F7-9BB1-9E2AEC1EAB8D}"/>
    <cellStyle name="40% - アクセント 2 52" xfId="4497" xr:uid="{D642F779-C9E2-43B8-AC38-5C077E785BF3}"/>
    <cellStyle name="40% - アクセント 2 52 2" xfId="6711" xr:uid="{FE8B959F-446F-4340-B949-DCE042E3597D}"/>
    <cellStyle name="40% - アクセント 2 53" xfId="4510" xr:uid="{ABBACC31-E444-4F66-8529-307D0475823E}"/>
    <cellStyle name="40% - アクセント 2 53 2" xfId="6724" xr:uid="{0C63BF3D-28C9-432E-993F-67A1DAFFAC80}"/>
    <cellStyle name="40% - アクセント 2 54" xfId="4523" xr:uid="{5CABF205-6BE8-496F-83D5-81355F2736DB}"/>
    <cellStyle name="40% - アクセント 2 54 2" xfId="6737" xr:uid="{6380A5D6-DB72-4F6B-A99A-97050E4E77AB}"/>
    <cellStyle name="40% - アクセント 2 55" xfId="4536" xr:uid="{889641FD-145F-4C99-A31C-93C12F20D276}"/>
    <cellStyle name="40% - アクセント 2 55 2" xfId="6750" xr:uid="{6B2C1528-EDF5-426A-A52F-25C5551F8D0E}"/>
    <cellStyle name="40% - アクセント 2 56" xfId="4549" xr:uid="{EF0AEA84-4F16-443F-934C-BAD5F58A656E}"/>
    <cellStyle name="40% - アクセント 2 56 2" xfId="6763" xr:uid="{A92319DB-F778-4F34-BECF-AA33152377A1}"/>
    <cellStyle name="40% - アクセント 2 57" xfId="4562" xr:uid="{27216A10-6E4B-4CF7-B5C6-C000BC9C457F}"/>
    <cellStyle name="40% - アクセント 2 57 2" xfId="6776" xr:uid="{00E2257E-3CC7-4054-8DAA-4B9C26C7B1EC}"/>
    <cellStyle name="40% - アクセント 2 58" xfId="4575" xr:uid="{CE14F466-29A6-45B9-91E2-DEAF677C303C}"/>
    <cellStyle name="40% - アクセント 2 58 2" xfId="6789" xr:uid="{E2252B95-8AB4-4915-9B90-09395F3E0D4C}"/>
    <cellStyle name="40% - アクセント 2 59" xfId="4588" xr:uid="{EA3DCE27-E25D-4044-955D-52F88AA8C90D}"/>
    <cellStyle name="40% - アクセント 2 59 2" xfId="6802" xr:uid="{ED03AD2C-D2A0-4D4A-BC18-27BCA7FDDCE6}"/>
    <cellStyle name="40% - アクセント 2 6" xfId="1112" xr:uid="{00000000-0005-0000-0000-000058070000}"/>
    <cellStyle name="40% - アクセント 2 6 2" xfId="1113" xr:uid="{00000000-0005-0000-0000-000059070000}"/>
    <cellStyle name="40% - アクセント 2 6 2 2" xfId="1114" xr:uid="{00000000-0005-0000-0000-00005A070000}"/>
    <cellStyle name="40% - アクセント 2 6 2 3" xfId="1115" xr:uid="{00000000-0005-0000-0000-00005B070000}"/>
    <cellStyle name="40% - アクセント 2 6 2 4" xfId="1116" xr:uid="{00000000-0005-0000-0000-00005C070000}"/>
    <cellStyle name="40% - アクセント 2 6 2 5" xfId="2809" xr:uid="{00000000-0005-0000-0000-00005D070000}"/>
    <cellStyle name="40% - アクセント 2 6 2_J_Financial Statements" xfId="2810" xr:uid="{00000000-0005-0000-0000-00005E070000}"/>
    <cellStyle name="40% - アクセント 2 6 3" xfId="1117" xr:uid="{00000000-0005-0000-0000-00005F070000}"/>
    <cellStyle name="40% - アクセント 2 6 3 2" xfId="1118" xr:uid="{00000000-0005-0000-0000-000060070000}"/>
    <cellStyle name="40% - アクセント 2 6 3 3" xfId="1119" xr:uid="{00000000-0005-0000-0000-000061070000}"/>
    <cellStyle name="40% - アクセント 2 6 3 4" xfId="1120" xr:uid="{00000000-0005-0000-0000-000062070000}"/>
    <cellStyle name="40% - アクセント 2 6 3 5" xfId="2811" xr:uid="{00000000-0005-0000-0000-000063070000}"/>
    <cellStyle name="40% - アクセント 2 6 3_J_Financial Statements" xfId="2812" xr:uid="{00000000-0005-0000-0000-000064070000}"/>
    <cellStyle name="40% - アクセント 2 6 4" xfId="1121" xr:uid="{00000000-0005-0000-0000-000065070000}"/>
    <cellStyle name="40% - アクセント 2 6 5" xfId="1122" xr:uid="{00000000-0005-0000-0000-000066070000}"/>
    <cellStyle name="40% - アクセント 2 6 6" xfId="1123" xr:uid="{00000000-0005-0000-0000-000067070000}"/>
    <cellStyle name="40% - アクセント 2 6 7" xfId="2813" xr:uid="{00000000-0005-0000-0000-000068070000}"/>
    <cellStyle name="40% - アクセント 2 6_J_Financial Statements" xfId="2814" xr:uid="{00000000-0005-0000-0000-000069070000}"/>
    <cellStyle name="40% - アクセント 2 60" xfId="4601" xr:uid="{FCBB63F6-75D8-47D6-BC35-03E56DA17149}"/>
    <cellStyle name="40% - アクセント 2 60 2" xfId="6815" xr:uid="{AC188C84-F38E-4A28-A83C-126F27FFC38B}"/>
    <cellStyle name="40% - アクセント 2 61" xfId="4614" xr:uid="{8910EA2D-046F-4EBC-B495-4D114A7FBFE1}"/>
    <cellStyle name="40% - アクセント 2 61 2" xfId="6828" xr:uid="{A13CEAE1-706E-4314-8CB2-64428EE0A2EA}"/>
    <cellStyle name="40% - アクセント 2 62" xfId="4627" xr:uid="{9C3030FA-25FA-4209-A7BC-2F4DD11F8F55}"/>
    <cellStyle name="40% - アクセント 2 62 2" xfId="6841" xr:uid="{A0A3EDE2-0F00-4C57-BC34-0EA2340483BB}"/>
    <cellStyle name="40% - アクセント 2 63" xfId="4640" xr:uid="{D75F1463-288A-4943-8841-2560CF63953D}"/>
    <cellStyle name="40% - アクセント 2 63 2" xfId="6854" xr:uid="{1A1E1180-D5C2-49EE-A818-728260B2B79B}"/>
    <cellStyle name="40% - アクセント 2 64" xfId="4653" xr:uid="{0BD420E9-4A73-498C-BBBD-AC485AB66D1C}"/>
    <cellStyle name="40% - アクセント 2 64 2" xfId="6867" xr:uid="{B89623BE-D2BA-4E87-BE62-3B68C69624DD}"/>
    <cellStyle name="40% - アクセント 2 65" xfId="4666" xr:uid="{BA798152-891B-43AA-93ED-66E391891882}"/>
    <cellStyle name="40% - アクセント 2 65 2" xfId="6880" xr:uid="{3196C4F5-044F-4900-A51B-3E2411673B2E}"/>
    <cellStyle name="40% - アクセント 2 66" xfId="4678" xr:uid="{4D683076-22D6-4BF4-AA06-5D62E4051927}"/>
    <cellStyle name="40% - アクセント 2 66 2" xfId="6892" xr:uid="{F8F1BA6B-373C-4FE6-96F3-45AAFDC9FEE3}"/>
    <cellStyle name="40% - アクセント 2 67" xfId="4690" xr:uid="{5CCDD6FD-DA95-4041-8F40-43D650200CC6}"/>
    <cellStyle name="40% - アクセント 2 67 2" xfId="6904" xr:uid="{A9B5E30A-C017-4C4C-9237-C9F0E399D82E}"/>
    <cellStyle name="40% - アクセント 2 68" xfId="4703" xr:uid="{FBA57E99-0C78-4E7B-8C4B-5C7FFA07C766}"/>
    <cellStyle name="40% - アクセント 2 68 2" xfId="6917" xr:uid="{0FBFD47D-4594-41A6-9078-DA1DB8AA93EF}"/>
    <cellStyle name="40% - アクセント 2 69" xfId="4716" xr:uid="{59DC201D-8000-4DD9-95C0-C100FE53E663}"/>
    <cellStyle name="40% - アクセント 2 69 2" xfId="6930" xr:uid="{50D03231-1699-4D47-9CA2-04520726BF12}"/>
    <cellStyle name="40% - アクセント 2 7" xfId="1124" xr:uid="{00000000-0005-0000-0000-00006A070000}"/>
    <cellStyle name="40% - アクセント 2 7 2" xfId="1125" xr:uid="{00000000-0005-0000-0000-00006B070000}"/>
    <cellStyle name="40% - アクセント 2 7 2 2" xfId="1126" xr:uid="{00000000-0005-0000-0000-00006C070000}"/>
    <cellStyle name="40% - アクセント 2 7 2 3" xfId="1127" xr:uid="{00000000-0005-0000-0000-00006D070000}"/>
    <cellStyle name="40% - アクセント 2 7 2 4" xfId="1128" xr:uid="{00000000-0005-0000-0000-00006E070000}"/>
    <cellStyle name="40% - アクセント 2 7 2 5" xfId="2815" xr:uid="{00000000-0005-0000-0000-00006F070000}"/>
    <cellStyle name="40% - アクセント 2 7 2_J_Financial Statements" xfId="2816" xr:uid="{00000000-0005-0000-0000-000070070000}"/>
    <cellStyle name="40% - アクセント 2 7 3" xfId="1129" xr:uid="{00000000-0005-0000-0000-000071070000}"/>
    <cellStyle name="40% - アクセント 2 7 3 2" xfId="1130" xr:uid="{00000000-0005-0000-0000-000072070000}"/>
    <cellStyle name="40% - アクセント 2 7 3 3" xfId="1131" xr:uid="{00000000-0005-0000-0000-000073070000}"/>
    <cellStyle name="40% - アクセント 2 7 3 4" xfId="1132" xr:uid="{00000000-0005-0000-0000-000074070000}"/>
    <cellStyle name="40% - アクセント 2 7 3 5" xfId="2817" xr:uid="{00000000-0005-0000-0000-000075070000}"/>
    <cellStyle name="40% - アクセント 2 7 3_J_Financial Statements" xfId="2818" xr:uid="{00000000-0005-0000-0000-000076070000}"/>
    <cellStyle name="40% - アクセント 2 7 4" xfId="1133" xr:uid="{00000000-0005-0000-0000-000077070000}"/>
    <cellStyle name="40% - アクセント 2 7 5" xfId="1134" xr:uid="{00000000-0005-0000-0000-000078070000}"/>
    <cellStyle name="40% - アクセント 2 7 6" xfId="1135" xr:uid="{00000000-0005-0000-0000-000079070000}"/>
    <cellStyle name="40% - アクセント 2 7 7" xfId="2819" xr:uid="{00000000-0005-0000-0000-00007A070000}"/>
    <cellStyle name="40% - アクセント 2 7_J_Financial Statements" xfId="2820" xr:uid="{00000000-0005-0000-0000-00007B070000}"/>
    <cellStyle name="40% - アクセント 2 70" xfId="4725" xr:uid="{E0B17EE9-5037-4B90-9D0F-0DA1A578D9DD}"/>
    <cellStyle name="40% - アクセント 2 70 2" xfId="6939" xr:uid="{0D409331-1851-42D2-B7D1-0320301C4035}"/>
    <cellStyle name="40% - アクセント 2 71" xfId="4742" xr:uid="{F5E38797-4078-4B8F-8A49-31E23E34527F}"/>
    <cellStyle name="40% - アクセント 2 71 2" xfId="6956" xr:uid="{892B8005-7A19-4B8F-A8E0-F3E3CAB00C03}"/>
    <cellStyle name="40% - アクセント 2 72" xfId="4754" xr:uid="{635927D8-4736-45F7-B716-EE2BBD660376}"/>
    <cellStyle name="40% - アクセント 2 72 2" xfId="6968" xr:uid="{D6872863-548F-443B-ADAC-D735FEC95253}"/>
    <cellStyle name="40% - アクセント 2 73" xfId="4767" xr:uid="{A91EA7E0-4793-4A83-8453-9E9DCAB07998}"/>
    <cellStyle name="40% - アクセント 2 73 2" xfId="6981" xr:uid="{3FE9CAB0-0A54-4159-99C7-5EE98EA7AFA1}"/>
    <cellStyle name="40% - アクセント 2 74" xfId="4776" xr:uid="{89E769B5-2FB7-46DA-89C6-56341DF48B6D}"/>
    <cellStyle name="40% - アクセント 2 74 2" xfId="6990" xr:uid="{E02BDDBE-5CC4-442A-9371-B7A8CA2F5382}"/>
    <cellStyle name="40% - アクセント 2 75" xfId="4793" xr:uid="{5E77943C-DD78-4589-A186-07D6DCA3990E}"/>
    <cellStyle name="40% - アクセント 2 75 2" xfId="7007" xr:uid="{F14074A0-2706-4252-A6B0-AC55E084D63F}"/>
    <cellStyle name="40% - アクセント 2 76" xfId="4802" xr:uid="{117DE001-FE39-4E0C-BC66-2D34F74D2D68}"/>
    <cellStyle name="40% - アクセント 2 76 2" xfId="7016" xr:uid="{5F3E3C8B-BB72-4C34-98A7-7A163E43C30B}"/>
    <cellStyle name="40% - アクセント 2 77" xfId="4819" xr:uid="{38C56736-55A4-4FD9-A450-AFD4CE3DEEC6}"/>
    <cellStyle name="40% - アクセント 2 77 2" xfId="7033" xr:uid="{3DC40680-1A10-4AD3-B32C-A547802EE1A5}"/>
    <cellStyle name="40% - アクセント 2 78" xfId="4832" xr:uid="{75C3414E-DB1F-4856-AD1F-ABB6E4E4A964}"/>
    <cellStyle name="40% - アクセント 2 78 2" xfId="7046" xr:uid="{06C1073C-C1E8-4723-A0B7-961445015EFA}"/>
    <cellStyle name="40% - アクセント 2 79" xfId="4845" xr:uid="{AB577D6C-33C3-4117-A74D-820F7FE7811F}"/>
    <cellStyle name="40% - アクセント 2 79 2" xfId="7059" xr:uid="{05D38BE7-6C6B-4876-877C-607BA342571D}"/>
    <cellStyle name="40% - アクセント 2 8" xfId="1136" xr:uid="{00000000-0005-0000-0000-00007C070000}"/>
    <cellStyle name="40% - アクセント 2 8 2" xfId="1137" xr:uid="{00000000-0005-0000-0000-00007D070000}"/>
    <cellStyle name="40% - アクセント 2 8 2 2" xfId="1138" xr:uid="{00000000-0005-0000-0000-00007E070000}"/>
    <cellStyle name="40% - アクセント 2 8 2 3" xfId="1139" xr:uid="{00000000-0005-0000-0000-00007F070000}"/>
    <cellStyle name="40% - アクセント 2 8 2 4" xfId="1140" xr:uid="{00000000-0005-0000-0000-000080070000}"/>
    <cellStyle name="40% - アクセント 2 8 2 5" xfId="2821" xr:uid="{00000000-0005-0000-0000-000081070000}"/>
    <cellStyle name="40% - アクセント 2 8 2_J_Financial Statements" xfId="2822" xr:uid="{00000000-0005-0000-0000-000082070000}"/>
    <cellStyle name="40% - アクセント 2 8 3" xfId="1141" xr:uid="{00000000-0005-0000-0000-000083070000}"/>
    <cellStyle name="40% - アクセント 2 8 3 2" xfId="1142" xr:uid="{00000000-0005-0000-0000-000084070000}"/>
    <cellStyle name="40% - アクセント 2 8 3 3" xfId="1143" xr:uid="{00000000-0005-0000-0000-000085070000}"/>
    <cellStyle name="40% - アクセント 2 8 3 4" xfId="1144" xr:uid="{00000000-0005-0000-0000-000086070000}"/>
    <cellStyle name="40% - アクセント 2 8 3 5" xfId="2823" xr:uid="{00000000-0005-0000-0000-000087070000}"/>
    <cellStyle name="40% - アクセント 2 8 3_J_Financial Statements" xfId="2824" xr:uid="{00000000-0005-0000-0000-000088070000}"/>
    <cellStyle name="40% - アクセント 2 8 4" xfId="1145" xr:uid="{00000000-0005-0000-0000-000089070000}"/>
    <cellStyle name="40% - アクセント 2 8 5" xfId="1146" xr:uid="{00000000-0005-0000-0000-00008A070000}"/>
    <cellStyle name="40% - アクセント 2 8 6" xfId="1147" xr:uid="{00000000-0005-0000-0000-00008B070000}"/>
    <cellStyle name="40% - アクセント 2 8 7" xfId="2825" xr:uid="{00000000-0005-0000-0000-00008C070000}"/>
    <cellStyle name="40% - アクセント 2 8_J_Financial Statements" xfId="2826" xr:uid="{00000000-0005-0000-0000-00008D070000}"/>
    <cellStyle name="40% - アクセント 2 80" xfId="4858" xr:uid="{E6CA1AEF-C1A1-4612-BA87-9A3F20EDA218}"/>
    <cellStyle name="40% - アクセント 2 80 2" xfId="7072" xr:uid="{3F7D8302-38A8-4FC7-A2F2-2DD0C8EA00BA}"/>
    <cellStyle name="40% - アクセント 2 81" xfId="4871" xr:uid="{E0D4DDF4-4D48-47ED-9B7E-0CB354941791}"/>
    <cellStyle name="40% - アクセント 2 81 2" xfId="7085" xr:uid="{860E8985-96A7-4285-ABA7-06C29C405E6D}"/>
    <cellStyle name="40% - アクセント 2 82" xfId="4883" xr:uid="{49A93604-99A3-4367-B943-A8A8DB28E83D}"/>
    <cellStyle name="40% - アクセント 2 82 2" xfId="7097" xr:uid="{27969039-90B6-4B28-97C9-EBFDC91167F3}"/>
    <cellStyle name="40% - アクセント 2 83" xfId="4895" xr:uid="{29E94A33-B47F-4ADB-832D-A4A6448DE8E5}"/>
    <cellStyle name="40% - アクセント 2 83 2" xfId="7109" xr:uid="{34345632-13EC-4A5F-8B11-5B6178703B01}"/>
    <cellStyle name="40% - アクセント 2 84" xfId="4907" xr:uid="{C6F9C6E7-898E-4203-92D6-5ED76419917F}"/>
    <cellStyle name="40% - アクセント 2 84 2" xfId="7121" xr:uid="{E9D0410A-5455-43F0-A5A7-A44DE6E774C0}"/>
    <cellStyle name="40% - アクセント 2 85" xfId="4919" xr:uid="{EF791A1D-8EFB-49F4-B9C8-F3E3DC9651E0}"/>
    <cellStyle name="40% - アクセント 2 85 2" xfId="7133" xr:uid="{8907CF23-ECA2-4A28-BEBE-41464425BE68}"/>
    <cellStyle name="40% - アクセント 2 86" xfId="4899" xr:uid="{0190482C-359D-4FBC-954C-C609E1B4631D}"/>
    <cellStyle name="40% - アクセント 2 86 2" xfId="7113" xr:uid="{A67FD095-A588-49AB-9762-2FCE3B9B9001}"/>
    <cellStyle name="40% - アクセント 2 87" xfId="4938" xr:uid="{5853ACB5-A403-47BE-B9F1-59072DC3CE9D}"/>
    <cellStyle name="40% - アクセント 2 87 2" xfId="7152" xr:uid="{3E519018-7912-46DE-8870-6A26D846416B}"/>
    <cellStyle name="40% - アクセント 2 88" xfId="4959" xr:uid="{CF538A56-4ECB-43CF-9FE3-A9F5CB5913E3}"/>
    <cellStyle name="40% - アクセント 2 88 2" xfId="7173" xr:uid="{E2A1AAFD-A3ED-4D68-9C2D-8740649EA1FF}"/>
    <cellStyle name="40% - アクセント 2 89" xfId="4971" xr:uid="{2798B9EC-E046-44E4-AA5E-34CB93AE7569}"/>
    <cellStyle name="40% - アクセント 2 89 2" xfId="7185" xr:uid="{5D51D4E1-ACD4-4DB4-9D99-3800F7BF7274}"/>
    <cellStyle name="40% - アクセント 2 9" xfId="1148" xr:uid="{00000000-0005-0000-0000-00008E070000}"/>
    <cellStyle name="40% - アクセント 2 9 2" xfId="1149" xr:uid="{00000000-0005-0000-0000-00008F070000}"/>
    <cellStyle name="40% - アクセント 2 9 2 2" xfId="1150" xr:uid="{00000000-0005-0000-0000-000090070000}"/>
    <cellStyle name="40% - アクセント 2 9 2 3" xfId="1151" xr:uid="{00000000-0005-0000-0000-000091070000}"/>
    <cellStyle name="40% - アクセント 2 9 2 4" xfId="1152" xr:uid="{00000000-0005-0000-0000-000092070000}"/>
    <cellStyle name="40% - アクセント 2 9 2 5" xfId="2827" xr:uid="{00000000-0005-0000-0000-000093070000}"/>
    <cellStyle name="40% - アクセント 2 9 2_J_Financial Statements" xfId="2828" xr:uid="{00000000-0005-0000-0000-000094070000}"/>
    <cellStyle name="40% - アクセント 2 9 3" xfId="1153" xr:uid="{00000000-0005-0000-0000-000095070000}"/>
    <cellStyle name="40% - アクセント 2 9 3 2" xfId="1154" xr:uid="{00000000-0005-0000-0000-000096070000}"/>
    <cellStyle name="40% - アクセント 2 9 3 3" xfId="1155" xr:uid="{00000000-0005-0000-0000-000097070000}"/>
    <cellStyle name="40% - アクセント 2 9 3 4" xfId="1156" xr:uid="{00000000-0005-0000-0000-000098070000}"/>
    <cellStyle name="40% - アクセント 2 9 3 5" xfId="2829" xr:uid="{00000000-0005-0000-0000-000099070000}"/>
    <cellStyle name="40% - アクセント 2 9 3_J_Financial Statements" xfId="2830" xr:uid="{00000000-0005-0000-0000-00009A070000}"/>
    <cellStyle name="40% - アクセント 2 9 4" xfId="1157" xr:uid="{00000000-0005-0000-0000-00009B070000}"/>
    <cellStyle name="40% - アクセント 2 9 5" xfId="1158" xr:uid="{00000000-0005-0000-0000-00009C070000}"/>
    <cellStyle name="40% - アクセント 2 9 6" xfId="1159" xr:uid="{00000000-0005-0000-0000-00009D070000}"/>
    <cellStyle name="40% - アクセント 2 9 7" xfId="2831" xr:uid="{00000000-0005-0000-0000-00009E070000}"/>
    <cellStyle name="40% - アクセント 2 9_J_Financial Statements" xfId="2832" xr:uid="{00000000-0005-0000-0000-00009F070000}"/>
    <cellStyle name="40% - アクセント 2 90" xfId="4983" xr:uid="{C5C47651-C9AD-4366-8F34-493FCDD3B57E}"/>
    <cellStyle name="40% - アクセント 2 90 2" xfId="7197" xr:uid="{576B265C-061F-49F1-BA18-001A4EC52685}"/>
    <cellStyle name="40% - アクセント 2 91" xfId="4996" xr:uid="{9785D12C-B968-41E5-AF32-C6D81EFFFF34}"/>
    <cellStyle name="40% - アクセント 2 91 2" xfId="7210" xr:uid="{81B4C3D7-16A7-4E50-A331-80370FCA587D}"/>
    <cellStyle name="40% - アクセント 2 92" xfId="5007" xr:uid="{FD413F4B-5DFF-482B-A31F-8DE5A829B4EB}"/>
    <cellStyle name="40% - アクセント 2 92 2" xfId="7221" xr:uid="{02DAE603-2651-4FC5-BA53-8ACBB6E2EA70}"/>
    <cellStyle name="40% - アクセント 2 93" xfId="5003" xr:uid="{15DD515A-E7DB-47DA-BEE4-FC2AC49186A4}"/>
    <cellStyle name="40% - アクセント 2 93 2" xfId="7217" xr:uid="{333BC975-AD5B-40E0-90C0-11533BDA221C}"/>
    <cellStyle name="40% - アクセント 2 94" xfId="5033" xr:uid="{6B6F4CDC-2EC1-4B22-B5C6-601194272F8F}"/>
    <cellStyle name="40% - アクセント 2 94 2" xfId="7247" xr:uid="{FBC64C6A-5466-436C-8C5B-4F09CEF955EB}"/>
    <cellStyle name="40% - アクセント 2 95" xfId="5044" xr:uid="{837D0BD0-5443-4E0F-B23D-FCED84B2935C}"/>
    <cellStyle name="40% - アクセント 2 95 2" xfId="7258" xr:uid="{FDCE434E-294F-42BD-A0D2-5B149FEDAED9}"/>
    <cellStyle name="40% - アクセント 2 96" xfId="5053" xr:uid="{8649FEF7-7449-4E3A-B767-EF0917FFBC02}"/>
    <cellStyle name="40% - アクセント 2 96 2" xfId="7267" xr:uid="{86077D5C-C71D-4C50-A84C-03E11B4EFA55}"/>
    <cellStyle name="40% - アクセント 2 97" xfId="5068" xr:uid="{6E009AF6-059F-4BD3-9FEC-15B635EF1FA3}"/>
    <cellStyle name="40% - アクセント 2 97 2" xfId="7282" xr:uid="{3C721265-AEEC-41FB-B062-EFD900696686}"/>
    <cellStyle name="40% - アクセント 2 98" xfId="5077" xr:uid="{9D32052C-5763-489C-8847-3F01E00254B7}"/>
    <cellStyle name="40% - アクセント 2 98 2" xfId="7291" xr:uid="{889CF780-4C2C-42CB-BD0A-514E37036EB4}"/>
    <cellStyle name="40% - アクセント 2 99" xfId="5098" xr:uid="{45AD3323-C654-42CA-AAEC-6E43B14D4C2F}"/>
    <cellStyle name="40% - アクセント 3" xfId="30" builtinId="39" customBuiltin="1"/>
    <cellStyle name="40% - アクセント 3 10" xfId="1160" xr:uid="{00000000-0005-0000-0000-0000A1070000}"/>
    <cellStyle name="40% - アクセント 3 10 2" xfId="1161" xr:uid="{00000000-0005-0000-0000-0000A2070000}"/>
    <cellStyle name="40% - アクセント 3 10 2 2" xfId="1162" xr:uid="{00000000-0005-0000-0000-0000A3070000}"/>
    <cellStyle name="40% - アクセント 3 10 2 3" xfId="1163" xr:uid="{00000000-0005-0000-0000-0000A4070000}"/>
    <cellStyle name="40% - アクセント 3 10 2 4" xfId="1164" xr:uid="{00000000-0005-0000-0000-0000A5070000}"/>
    <cellStyle name="40% - アクセント 3 10 2 5" xfId="2834" xr:uid="{00000000-0005-0000-0000-0000A6070000}"/>
    <cellStyle name="40% - アクセント 3 10 2_J_Financial Statements" xfId="2835" xr:uid="{00000000-0005-0000-0000-0000A7070000}"/>
    <cellStyle name="40% - アクセント 3 10 3" xfId="1165" xr:uid="{00000000-0005-0000-0000-0000A8070000}"/>
    <cellStyle name="40% - アクセント 3 10 3 2" xfId="1166" xr:uid="{00000000-0005-0000-0000-0000A9070000}"/>
    <cellStyle name="40% - アクセント 3 10 3 3" xfId="1167" xr:uid="{00000000-0005-0000-0000-0000AA070000}"/>
    <cellStyle name="40% - アクセント 3 10 3 4" xfId="1168" xr:uid="{00000000-0005-0000-0000-0000AB070000}"/>
    <cellStyle name="40% - アクセント 3 10 3 5" xfId="2836" xr:uid="{00000000-0005-0000-0000-0000AC070000}"/>
    <cellStyle name="40% - アクセント 3 10 3_J_Financial Statements" xfId="2837" xr:uid="{00000000-0005-0000-0000-0000AD070000}"/>
    <cellStyle name="40% - アクセント 3 10 4" xfId="1169" xr:uid="{00000000-0005-0000-0000-0000AE070000}"/>
    <cellStyle name="40% - アクセント 3 10 5" xfId="1170" xr:uid="{00000000-0005-0000-0000-0000AF070000}"/>
    <cellStyle name="40% - アクセント 3 10 6" xfId="1171" xr:uid="{00000000-0005-0000-0000-0000B0070000}"/>
    <cellStyle name="40% - アクセント 3 10 7" xfId="2838" xr:uid="{00000000-0005-0000-0000-0000B1070000}"/>
    <cellStyle name="40% - アクセント 3 10_J_Financial Statements" xfId="2839" xr:uid="{00000000-0005-0000-0000-0000B2070000}"/>
    <cellStyle name="40% - アクセント 3 100" xfId="5300" xr:uid="{95129346-8233-4838-9772-3E99BD3CAE57}"/>
    <cellStyle name="40% - アクセント 3 101" xfId="7312" xr:uid="{1C2B7D34-2DB2-4CDA-9D34-2F6211843655}"/>
    <cellStyle name="40% - アクセント 3 102" xfId="7314" xr:uid="{CEF9F9F9-97C2-49D3-88F2-B948CC3B2774}"/>
    <cellStyle name="40% - アクセント 3 11" xfId="1172" xr:uid="{00000000-0005-0000-0000-0000B3070000}"/>
    <cellStyle name="40% - アクセント 3 11 2" xfId="1173" xr:uid="{00000000-0005-0000-0000-0000B4070000}"/>
    <cellStyle name="40% - アクセント 3 11 2 2" xfId="1174" xr:uid="{00000000-0005-0000-0000-0000B5070000}"/>
    <cellStyle name="40% - アクセント 3 11 2 3" xfId="1175" xr:uid="{00000000-0005-0000-0000-0000B6070000}"/>
    <cellStyle name="40% - アクセント 3 11 2 4" xfId="1176" xr:uid="{00000000-0005-0000-0000-0000B7070000}"/>
    <cellStyle name="40% - アクセント 3 11 2 5" xfId="2840" xr:uid="{00000000-0005-0000-0000-0000B8070000}"/>
    <cellStyle name="40% - アクセント 3 11 2_J_Financial Statements" xfId="2841" xr:uid="{00000000-0005-0000-0000-0000B9070000}"/>
    <cellStyle name="40% - アクセント 3 11 3" xfId="1177" xr:uid="{00000000-0005-0000-0000-0000BA070000}"/>
    <cellStyle name="40% - アクセント 3 11 3 2" xfId="1178" xr:uid="{00000000-0005-0000-0000-0000BB070000}"/>
    <cellStyle name="40% - アクセント 3 11 3 3" xfId="1179" xr:uid="{00000000-0005-0000-0000-0000BC070000}"/>
    <cellStyle name="40% - アクセント 3 11 3 4" xfId="1180" xr:uid="{00000000-0005-0000-0000-0000BD070000}"/>
    <cellStyle name="40% - アクセント 3 11 3 5" xfId="2842" xr:uid="{00000000-0005-0000-0000-0000BE070000}"/>
    <cellStyle name="40% - アクセント 3 11 3_J_Financial Statements" xfId="2843" xr:uid="{00000000-0005-0000-0000-0000BF070000}"/>
    <cellStyle name="40% - アクセント 3 11 4" xfId="1181" xr:uid="{00000000-0005-0000-0000-0000C0070000}"/>
    <cellStyle name="40% - アクセント 3 11 5" xfId="1182" xr:uid="{00000000-0005-0000-0000-0000C1070000}"/>
    <cellStyle name="40% - アクセント 3 11 6" xfId="1183" xr:uid="{00000000-0005-0000-0000-0000C2070000}"/>
    <cellStyle name="40% - アクセント 3 11 7" xfId="2844" xr:uid="{00000000-0005-0000-0000-0000C3070000}"/>
    <cellStyle name="40% - アクセント 3 11_J_Financial Statements" xfId="2845" xr:uid="{00000000-0005-0000-0000-0000C4070000}"/>
    <cellStyle name="40% - アクセント 3 12" xfId="2025" xr:uid="{00000000-0005-0000-0000-0000C5070000}"/>
    <cellStyle name="40% - アクセント 3 12 2" xfId="2833" xr:uid="{00000000-0005-0000-0000-0000C6070000}"/>
    <cellStyle name="40% - アクセント 3 12 3" xfId="3802" xr:uid="{00000000-0005-0000-0000-0000C7070000}"/>
    <cellStyle name="40% - アクセント 3 12 3 2" xfId="6079" xr:uid="{BC3E988C-B384-48DC-94F9-705ADE55E17E}"/>
    <cellStyle name="40% - アクセント 3 12 4" xfId="5322" xr:uid="{58FA2B63-2AD9-4CCA-ACBC-5A9FA7E5D1C3}"/>
    <cellStyle name="40% - アクセント 3 13" xfId="2039" xr:uid="{00000000-0005-0000-0000-0000C8070000}"/>
    <cellStyle name="40% - アクセント 3 13 2" xfId="3816" xr:uid="{00000000-0005-0000-0000-0000C9070000}"/>
    <cellStyle name="40% - アクセント 3 13 2 2" xfId="6093" xr:uid="{245C104E-2134-4602-94F6-A89635D60E43}"/>
    <cellStyle name="40% - アクセント 3 13 3" xfId="5336" xr:uid="{8D7215D4-A5AA-4A83-95AE-50C0EC12C09C}"/>
    <cellStyle name="40% - アクセント 3 14" xfId="2058" xr:uid="{00000000-0005-0000-0000-0000CA070000}"/>
    <cellStyle name="40% - アクセント 3 14 2" xfId="3835" xr:uid="{00000000-0005-0000-0000-0000CB070000}"/>
    <cellStyle name="40% - アクセント 3 14 2 2" xfId="6112" xr:uid="{7D63BA8F-6EE7-4292-9FEA-93381B5B8260}"/>
    <cellStyle name="40% - アクセント 3 14 3" xfId="5355" xr:uid="{D0C41058-4100-4522-8348-EEAA793E6213}"/>
    <cellStyle name="40% - アクセント 3 15" xfId="2280" xr:uid="{00000000-0005-0000-0000-0000CC070000}"/>
    <cellStyle name="40% - アクセント 3 15 2" xfId="4038" xr:uid="{00000000-0005-0000-0000-0000CD070000}"/>
    <cellStyle name="40% - アクセント 3 16" xfId="2303" xr:uid="{00000000-0005-0000-0000-0000CE070000}"/>
    <cellStyle name="40% - アクセント 3 16 2" xfId="4054" xr:uid="{00000000-0005-0000-0000-0000CF070000}"/>
    <cellStyle name="40% - アクセント 3 17" xfId="2301" xr:uid="{00000000-0005-0000-0000-0000D0070000}"/>
    <cellStyle name="40% - アクセント 3 17 2" xfId="4052" xr:uid="{00000000-0005-0000-0000-0000D1070000}"/>
    <cellStyle name="40% - アクセント 3 18" xfId="2311" xr:uid="{00000000-0005-0000-0000-0000D2070000}"/>
    <cellStyle name="40% - アクセント 3 18 2" xfId="4062" xr:uid="{00000000-0005-0000-0000-0000D3070000}"/>
    <cellStyle name="40% - アクセント 3 19" xfId="3259" xr:uid="{00000000-0005-0000-0000-0000D4070000}"/>
    <cellStyle name="40% - アクセント 3 19 2" xfId="5536" xr:uid="{009669AA-8B84-44F9-B9EF-01879AB8EA74}"/>
    <cellStyle name="40% - アクセント 3 2" xfId="57" xr:uid="{00000000-0005-0000-0000-0000D5070000}"/>
    <cellStyle name="40% - アクセント 3 2 2" xfId="1185" xr:uid="{00000000-0005-0000-0000-0000D6070000}"/>
    <cellStyle name="40% - アクセント 3 2 2 2" xfId="1186" xr:uid="{00000000-0005-0000-0000-0000D7070000}"/>
    <cellStyle name="40% - アクセント 3 2 2 3" xfId="1187" xr:uid="{00000000-0005-0000-0000-0000D8070000}"/>
    <cellStyle name="40% - アクセント 3 2 2 4" xfId="1188" xr:uid="{00000000-0005-0000-0000-0000D9070000}"/>
    <cellStyle name="40% - アクセント 3 2 2 5" xfId="2847" xr:uid="{00000000-0005-0000-0000-0000DA070000}"/>
    <cellStyle name="40% - アクセント 3 2 2_J_Financial Statements" xfId="2848" xr:uid="{00000000-0005-0000-0000-0000DB070000}"/>
    <cellStyle name="40% - アクセント 3 2 3" xfId="1189" xr:uid="{00000000-0005-0000-0000-0000DC070000}"/>
    <cellStyle name="40% - アクセント 3 2 3 2" xfId="1190" xr:uid="{00000000-0005-0000-0000-0000DD070000}"/>
    <cellStyle name="40% - アクセント 3 2 3 3" xfId="1191" xr:uid="{00000000-0005-0000-0000-0000DE070000}"/>
    <cellStyle name="40% - アクセント 3 2 3 4" xfId="1192" xr:uid="{00000000-0005-0000-0000-0000DF070000}"/>
    <cellStyle name="40% - アクセント 3 2 3 5" xfId="2849" xr:uid="{00000000-0005-0000-0000-0000E0070000}"/>
    <cellStyle name="40% - アクセント 3 2 3_J_Financial Statements" xfId="2850" xr:uid="{00000000-0005-0000-0000-0000E1070000}"/>
    <cellStyle name="40% - アクセント 3 2 4" xfId="1193" xr:uid="{00000000-0005-0000-0000-0000E2070000}"/>
    <cellStyle name="40% - アクセント 3 2 5" xfId="1194" xr:uid="{00000000-0005-0000-0000-0000E3070000}"/>
    <cellStyle name="40% - アクセント 3 2 6" xfId="1195" xr:uid="{00000000-0005-0000-0000-0000E4070000}"/>
    <cellStyle name="40% - アクセント 3 2 7" xfId="1184" xr:uid="{00000000-0005-0000-0000-0000E5070000}"/>
    <cellStyle name="40% - アクセント 3 2 7 2" xfId="2171" xr:uid="{00000000-0005-0000-0000-0000E6070000}"/>
    <cellStyle name="40% - アクセント 3 2 7 2 2" xfId="3948" xr:uid="{00000000-0005-0000-0000-0000E7070000}"/>
    <cellStyle name="40% - アクセント 3 2 7 2 2 2" xfId="6225" xr:uid="{53D550D0-FFF1-42EB-ACA4-274AB4F390D7}"/>
    <cellStyle name="40% - アクセント 3 2 7 2 3" xfId="5468" xr:uid="{D2D898E6-FFDD-4968-AB5C-7F57AC92782B}"/>
    <cellStyle name="40% - アクセント 3 2 7 3" xfId="2851" xr:uid="{00000000-0005-0000-0000-0000E8070000}"/>
    <cellStyle name="40% - アクセント 3 2 7 4" xfId="3512" xr:uid="{00000000-0005-0000-0000-0000E9070000}"/>
    <cellStyle name="40% - アクセント 3 2 7 4 2" xfId="5789" xr:uid="{348C0533-296F-442A-8123-1D70A6CB6012}"/>
    <cellStyle name="40% - アクセント 3 2 7 5" xfId="3719" xr:uid="{00000000-0005-0000-0000-0000EA070000}"/>
    <cellStyle name="40% - アクセント 3 2 7 5 2" xfId="5996" xr:uid="{1786A663-5AD2-406C-9902-85B8385D8711}"/>
    <cellStyle name="40% - アクセント 3 2 7 6" xfId="5224" xr:uid="{AF275BF9-427E-4E70-98AD-F298A034EBA2}"/>
    <cellStyle name="40% - アクセント 3 2 8" xfId="2846" xr:uid="{00000000-0005-0000-0000-0000EB070000}"/>
    <cellStyle name="40% - アクセント 3 2_J_Financial Statements" xfId="2852" xr:uid="{00000000-0005-0000-0000-0000EC070000}"/>
    <cellStyle name="40% - アクセント 3 20" xfId="3243" xr:uid="{00000000-0005-0000-0000-0000ED070000}"/>
    <cellStyle name="40% - アクセント 3 20 2" xfId="5520" xr:uid="{52B685BA-D2EF-4F3E-8469-141F4291169C}"/>
    <cellStyle name="40% - アクセント 3 21" xfId="3242" xr:uid="{00000000-0005-0000-0000-0000EE070000}"/>
    <cellStyle name="40% - アクセント 3 21 2" xfId="5519" xr:uid="{23E53627-6AB0-4E40-B915-C111B2D7CEF8}"/>
    <cellStyle name="40% - アクセント 3 22" xfId="3289" xr:uid="{00000000-0005-0000-0000-0000EF070000}"/>
    <cellStyle name="40% - アクセント 3 22 2" xfId="5566" xr:uid="{12FBB57E-C5D2-41E0-9BFD-55BDC077672B}"/>
    <cellStyle name="40% - アクセント 3 23" xfId="3278" xr:uid="{00000000-0005-0000-0000-0000F0070000}"/>
    <cellStyle name="40% - アクセント 3 23 2" xfId="5555" xr:uid="{383A4A72-693D-4CE0-B658-3C88F78A2ED2}"/>
    <cellStyle name="40% - アクセント 3 24" xfId="3367" xr:uid="{00000000-0005-0000-0000-0000F1070000}"/>
    <cellStyle name="40% - アクセント 3 24 2" xfId="5644" xr:uid="{C719E78E-C32F-423F-93CE-1225EE3C0729}"/>
    <cellStyle name="40% - アクセント 3 25" xfId="3383" xr:uid="{00000000-0005-0000-0000-0000F2070000}"/>
    <cellStyle name="40% - アクセント 3 25 2" xfId="5660" xr:uid="{DD2DEB06-87DD-4016-8A3E-5931ADFE1A75}"/>
    <cellStyle name="40% - アクセント 3 26" xfId="3396" xr:uid="{00000000-0005-0000-0000-0000F3070000}"/>
    <cellStyle name="40% - アクセント 3 26 2" xfId="5673" xr:uid="{0D5B5CEF-3F1E-4CC9-90AD-3661959C2233}"/>
    <cellStyle name="40% - アクセント 3 27" xfId="3555" xr:uid="{00000000-0005-0000-0000-0000F4070000}"/>
    <cellStyle name="40% - アクセント 3 27 2" xfId="5832" xr:uid="{CC044261-12DE-4F24-8DDD-93E94D976CA8}"/>
    <cellStyle name="40% - アクセント 3 28" xfId="3567" xr:uid="{00000000-0005-0000-0000-0000F5070000}"/>
    <cellStyle name="40% - アクセント 3 28 2" xfId="5844" xr:uid="{FA740D0F-23E6-46F2-93AC-3CE0AADC9FA7}"/>
    <cellStyle name="40% - アクセント 3 29" xfId="3763" xr:uid="{00000000-0005-0000-0000-0000F6070000}"/>
    <cellStyle name="40% - アクセント 3 29 2" xfId="6040" xr:uid="{5F2AD6B9-24C4-4FAE-BA8A-1F189C598CB4}"/>
    <cellStyle name="40% - アクセント 3 3" xfId="128" xr:uid="{00000000-0005-0000-0000-0000F7070000}"/>
    <cellStyle name="40% - アクセント 3 3 10" xfId="3576" xr:uid="{00000000-0005-0000-0000-0000F8070000}"/>
    <cellStyle name="40% - アクセント 3 3 10 2" xfId="5853" xr:uid="{7AAC1C2F-70BC-443B-9A8D-EFBEEC24EEF7}"/>
    <cellStyle name="40% - アクセント 3 3 11" xfId="5119" xr:uid="{A9CC209B-2ECF-4F5E-9C51-F0D7D68B78B9}"/>
    <cellStyle name="40% - アクセント 3 3 2" xfId="1197" xr:uid="{00000000-0005-0000-0000-0000F9070000}"/>
    <cellStyle name="40% - アクセント 3 3 2 2" xfId="1198" xr:uid="{00000000-0005-0000-0000-0000FA070000}"/>
    <cellStyle name="40% - アクセント 3 3 2 3" xfId="1199" xr:uid="{00000000-0005-0000-0000-0000FB070000}"/>
    <cellStyle name="40% - アクセント 3 3 2 4" xfId="1200" xr:uid="{00000000-0005-0000-0000-0000FC070000}"/>
    <cellStyle name="40% - アクセント 3 3 2 5" xfId="2853" xr:uid="{00000000-0005-0000-0000-0000FD070000}"/>
    <cellStyle name="40% - アクセント 3 3 2_J_Financial Statements" xfId="2854" xr:uid="{00000000-0005-0000-0000-0000FE070000}"/>
    <cellStyle name="40% - アクセント 3 3 3" xfId="1201" xr:uid="{00000000-0005-0000-0000-0000FF070000}"/>
    <cellStyle name="40% - アクセント 3 3 3 2" xfId="1202" xr:uid="{00000000-0005-0000-0000-000000080000}"/>
    <cellStyle name="40% - アクセント 3 3 3 3" xfId="1203" xr:uid="{00000000-0005-0000-0000-000001080000}"/>
    <cellStyle name="40% - アクセント 3 3 3 4" xfId="1204" xr:uid="{00000000-0005-0000-0000-000002080000}"/>
    <cellStyle name="40% - アクセント 3 3 3 5" xfId="2855" xr:uid="{00000000-0005-0000-0000-000003080000}"/>
    <cellStyle name="40% - アクセント 3 3 3_J_Financial Statements" xfId="2856" xr:uid="{00000000-0005-0000-0000-000004080000}"/>
    <cellStyle name="40% - アクセント 3 3 4" xfId="1205" xr:uid="{00000000-0005-0000-0000-000005080000}"/>
    <cellStyle name="40% - アクセント 3 3 5" xfId="1206" xr:uid="{00000000-0005-0000-0000-000006080000}"/>
    <cellStyle name="40% - アクセント 3 3 6" xfId="1207" xr:uid="{00000000-0005-0000-0000-000007080000}"/>
    <cellStyle name="40% - アクセント 3 3 7" xfId="1196" xr:uid="{00000000-0005-0000-0000-000008080000}"/>
    <cellStyle name="40% - アクセント 3 3 7 2" xfId="2172" xr:uid="{00000000-0005-0000-0000-000009080000}"/>
    <cellStyle name="40% - アクセント 3 3 7 2 2" xfId="3949" xr:uid="{00000000-0005-0000-0000-00000A080000}"/>
    <cellStyle name="40% - アクセント 3 3 7 2 2 2" xfId="6226" xr:uid="{51ED2DCA-F83E-48B0-A746-675C50FE6CCA}"/>
    <cellStyle name="40% - アクセント 3 3 7 2 3" xfId="5469" xr:uid="{DBCF4EFA-A21E-43DC-B412-C21D42BF46F0}"/>
    <cellStyle name="40% - アクセント 3 3 7 3" xfId="2857" xr:uid="{00000000-0005-0000-0000-00000B080000}"/>
    <cellStyle name="40% - アクセント 3 3 7 4" xfId="3513" xr:uid="{00000000-0005-0000-0000-00000C080000}"/>
    <cellStyle name="40% - アクセント 3 3 7 4 2" xfId="5790" xr:uid="{E30A679F-DA83-4234-8228-D2A888D986CC}"/>
    <cellStyle name="40% - アクセント 3 3 7 5" xfId="3721" xr:uid="{00000000-0005-0000-0000-00000D080000}"/>
    <cellStyle name="40% - アクセント 3 3 7 5 2" xfId="5998" xr:uid="{C92D8591-77A7-4496-BE81-5183A1759EED}"/>
    <cellStyle name="40% - アクセント 3 3 7 6" xfId="5225" xr:uid="{4C9FBF15-1A09-4E3E-B748-22E78E03C1BA}"/>
    <cellStyle name="40% - アクセント 3 3 8" xfId="2075" xr:uid="{00000000-0005-0000-0000-00000E080000}"/>
    <cellStyle name="40% - アクセント 3 3 8 2" xfId="3852" xr:uid="{00000000-0005-0000-0000-00000F080000}"/>
    <cellStyle name="40% - アクセント 3 3 8 2 2" xfId="6129" xr:uid="{C6CC4851-76CD-4A0D-93C6-756DDF5A3225}"/>
    <cellStyle name="40% - アクセント 3 3 8 3" xfId="5372" xr:uid="{A26D47EA-48AA-4CA8-8150-3BE8A29CA1F0}"/>
    <cellStyle name="40% - アクセント 3 3 9" xfId="3413" xr:uid="{00000000-0005-0000-0000-000010080000}"/>
    <cellStyle name="40% - アクセント 3 3 9 2" xfId="5690" xr:uid="{123ABBDD-DF87-492D-B200-00123DD70F11}"/>
    <cellStyle name="40% - アクセント 3 3_J_Financial Statements" xfId="2858" xr:uid="{00000000-0005-0000-0000-000011080000}"/>
    <cellStyle name="40% - アクセント 3 30" xfId="3731" xr:uid="{00000000-0005-0000-0000-000012080000}"/>
    <cellStyle name="40% - アクセント 3 30 2" xfId="6008" xr:uid="{6E8C057A-F55D-41E8-BE9E-20F116AA85BD}"/>
    <cellStyle name="40% - アクセント 3 31" xfId="3749" xr:uid="{00000000-0005-0000-0000-000013080000}"/>
    <cellStyle name="40% - アクセント 3 31 2" xfId="6026" xr:uid="{435C03C9-3B93-4589-A2C0-F67A9A097F3B}"/>
    <cellStyle name="40% - アクセント 3 32" xfId="4237" xr:uid="{00000000-0005-0000-0000-000014080000}"/>
    <cellStyle name="40% - アクセント 3 32 2" xfId="6465" xr:uid="{BDEC63AC-C53F-49A2-AA98-C7617AB15937}"/>
    <cellStyle name="40% - アクセント 3 33" xfId="3648" xr:uid="{00000000-0005-0000-0000-000015080000}"/>
    <cellStyle name="40% - アクセント 3 33 2" xfId="5925" xr:uid="{7AAC03A3-2E0D-44E7-8477-585EE0B2C668}"/>
    <cellStyle name="40% - アクセント 3 34" xfId="3675" xr:uid="{00000000-0005-0000-0000-000016080000}"/>
    <cellStyle name="40% - アクセント 3 34 2" xfId="5952" xr:uid="{CD05EFEF-EF8C-414B-889F-CDC5B636C9A7}"/>
    <cellStyle name="40% - アクセント 3 35" xfId="3669" xr:uid="{00000000-0005-0000-0000-000017080000}"/>
    <cellStyle name="40% - アクセント 3 35 2" xfId="5946" xr:uid="{1CF8809A-A642-48A1-9A43-84A777361D4F}"/>
    <cellStyle name="40% - アクセント 3 36" xfId="3768" xr:uid="{00000000-0005-0000-0000-000018080000}"/>
    <cellStyle name="40% - アクセント 3 36 2" xfId="6045" xr:uid="{7E2D5480-2E88-4AC4-8B1A-ECF9C8751551}"/>
    <cellStyle name="40% - アクセント 3 37" xfId="4095" xr:uid="{00000000-0005-0000-0000-000019080000}"/>
    <cellStyle name="40% - アクセント 3 37 2" xfId="6323" xr:uid="{E2F79997-9D95-46FB-A7B7-2B52BEBD8D21}"/>
    <cellStyle name="40% - アクセント 3 38" xfId="4301" xr:uid="{BF983FB7-2C43-4476-AC53-0504B97E0658}"/>
    <cellStyle name="40% - アクセント 3 38 2" xfId="6515" xr:uid="{74BAFE2F-C67F-4382-92C1-B133566659E2}"/>
    <cellStyle name="40% - アクセント 3 39" xfId="4324" xr:uid="{FBC03618-0CCB-4C46-A448-3E506E05C5BB}"/>
    <cellStyle name="40% - アクセント 3 39 2" xfId="6538" xr:uid="{4DD0D844-8F01-476F-81B8-94953CF5D3E7}"/>
    <cellStyle name="40% - アクセント 3 4" xfId="190" xr:uid="{00000000-0005-0000-0000-00001A080000}"/>
    <cellStyle name="40% - アクセント 3 4 10" xfId="3633" xr:uid="{00000000-0005-0000-0000-00001B080000}"/>
    <cellStyle name="40% - アクセント 3 4 10 2" xfId="5910" xr:uid="{A9204661-5375-4075-A867-D740D733F875}"/>
    <cellStyle name="40% - アクセント 3 4 11" xfId="5178" xr:uid="{AD0F0302-B5A4-4E5D-BA2A-2F3941FAB803}"/>
    <cellStyle name="40% - アクセント 3 4 2" xfId="1209" xr:uid="{00000000-0005-0000-0000-00001C080000}"/>
    <cellStyle name="40% - アクセント 3 4 2 2" xfId="1210" xr:uid="{00000000-0005-0000-0000-00001D080000}"/>
    <cellStyle name="40% - アクセント 3 4 2 3" xfId="1211" xr:uid="{00000000-0005-0000-0000-00001E080000}"/>
    <cellStyle name="40% - アクセント 3 4 2 4" xfId="1212" xr:uid="{00000000-0005-0000-0000-00001F080000}"/>
    <cellStyle name="40% - アクセント 3 4 2 5" xfId="2859" xr:uid="{00000000-0005-0000-0000-000020080000}"/>
    <cellStyle name="40% - アクセント 3 4 2_J_Financial Statements" xfId="2860" xr:uid="{00000000-0005-0000-0000-000021080000}"/>
    <cellStyle name="40% - アクセント 3 4 3" xfId="1213" xr:uid="{00000000-0005-0000-0000-000022080000}"/>
    <cellStyle name="40% - アクセント 3 4 3 2" xfId="1214" xr:uid="{00000000-0005-0000-0000-000023080000}"/>
    <cellStyle name="40% - アクセント 3 4 3 3" xfId="1215" xr:uid="{00000000-0005-0000-0000-000024080000}"/>
    <cellStyle name="40% - アクセント 3 4 3 4" xfId="1216" xr:uid="{00000000-0005-0000-0000-000025080000}"/>
    <cellStyle name="40% - アクセント 3 4 3 5" xfId="2861" xr:uid="{00000000-0005-0000-0000-000026080000}"/>
    <cellStyle name="40% - アクセント 3 4 3_J_Financial Statements" xfId="2862" xr:uid="{00000000-0005-0000-0000-000027080000}"/>
    <cellStyle name="40% - アクセント 3 4 4" xfId="1217" xr:uid="{00000000-0005-0000-0000-000028080000}"/>
    <cellStyle name="40% - アクセント 3 4 5" xfId="1218" xr:uid="{00000000-0005-0000-0000-000029080000}"/>
    <cellStyle name="40% - アクセント 3 4 6" xfId="1219" xr:uid="{00000000-0005-0000-0000-00002A080000}"/>
    <cellStyle name="40% - アクセント 3 4 7" xfId="1208" xr:uid="{00000000-0005-0000-0000-00002B080000}"/>
    <cellStyle name="40% - アクセント 3 4 7 2" xfId="2173" xr:uid="{00000000-0005-0000-0000-00002C080000}"/>
    <cellStyle name="40% - アクセント 3 4 7 2 2" xfId="3950" xr:uid="{00000000-0005-0000-0000-00002D080000}"/>
    <cellStyle name="40% - アクセント 3 4 7 2 2 2" xfId="6227" xr:uid="{2E9C80DD-8F37-4159-A503-561E777FFE39}"/>
    <cellStyle name="40% - アクセント 3 4 7 2 3" xfId="5470" xr:uid="{44C47C95-B4E4-4603-B174-93B9D3E7B844}"/>
    <cellStyle name="40% - アクセント 3 4 7 3" xfId="2863" xr:uid="{00000000-0005-0000-0000-00002E080000}"/>
    <cellStyle name="40% - アクセント 3 4 7 4" xfId="3514" xr:uid="{00000000-0005-0000-0000-00002F080000}"/>
    <cellStyle name="40% - アクセント 3 4 7 4 2" xfId="5791" xr:uid="{3068352E-EF9B-4149-96F2-F944492E37FE}"/>
    <cellStyle name="40% - アクセント 3 4 7 5" xfId="3722" xr:uid="{00000000-0005-0000-0000-000030080000}"/>
    <cellStyle name="40% - アクセント 3 4 7 5 2" xfId="5999" xr:uid="{C007BFC8-ACF6-4BB2-A94E-10CD4CAF1CA0}"/>
    <cellStyle name="40% - アクセント 3 4 7 6" xfId="5226" xr:uid="{0BA2891F-FF8E-454D-9673-826D4FD5CBFF}"/>
    <cellStyle name="40% - アクセント 3 4 8" xfId="2129" xr:uid="{00000000-0005-0000-0000-000031080000}"/>
    <cellStyle name="40% - アクセント 3 4 8 2" xfId="3906" xr:uid="{00000000-0005-0000-0000-000032080000}"/>
    <cellStyle name="40% - アクセント 3 4 8 2 2" xfId="6183" xr:uid="{F599AB3A-FF1F-4D1D-AEFD-A8D9C92A2591}"/>
    <cellStyle name="40% - アクセント 3 4 8 3" xfId="5426" xr:uid="{F05302B9-BDBF-4D87-AA47-A10366215FCB}"/>
    <cellStyle name="40% - アクセント 3 4 9" xfId="3470" xr:uid="{00000000-0005-0000-0000-000033080000}"/>
    <cellStyle name="40% - アクセント 3 4 9 2" xfId="5747" xr:uid="{AF6544A9-9131-47E5-886D-0572728A94A0}"/>
    <cellStyle name="40% - アクセント 3 4_J_Financial Statements" xfId="2864" xr:uid="{00000000-0005-0000-0000-000034080000}"/>
    <cellStyle name="40% - アクセント 3 40" xfId="4338" xr:uid="{F8C61282-8904-40D3-83EA-CB6B88FE26CA}"/>
    <cellStyle name="40% - アクセント 3 40 2" xfId="6552" xr:uid="{E398B413-A05E-4F18-A839-E3588BBF38FA}"/>
    <cellStyle name="40% - アクセント 3 41" xfId="4314" xr:uid="{7ACC8654-DAE9-4E3C-B6E1-189EB1D166AA}"/>
    <cellStyle name="40% - アクセント 3 41 2" xfId="6528" xr:uid="{14C66119-DD67-4E0B-8219-C644E7719C1B}"/>
    <cellStyle name="40% - アクセント 3 42" xfId="4343" xr:uid="{795336A6-5070-4A4D-A065-25CA7AEB4C4D}"/>
    <cellStyle name="40% - アクセント 3 42 2" xfId="6557" xr:uid="{08385620-E3F6-4DF1-874F-FE4BB16B7C8D}"/>
    <cellStyle name="40% - アクセント 3 43" xfId="4360" xr:uid="{537A7295-C3BA-4B42-96D9-5A332831DB6C}"/>
    <cellStyle name="40% - アクセント 3 43 2" xfId="6574" xr:uid="{3FE51333-6350-4840-B8C9-574943F50E0B}"/>
    <cellStyle name="40% - アクセント 3 44" xfId="4373" xr:uid="{81ED7E04-060F-47D2-B865-93E20C3E9C51}"/>
    <cellStyle name="40% - アクセント 3 44 2" xfId="6587" xr:uid="{C583122C-4E56-4BAC-82B1-95DA50A93E3A}"/>
    <cellStyle name="40% - アクセント 3 45" xfId="4403" xr:uid="{C69D074E-2924-40C5-9563-BF8DC10BA01A}"/>
    <cellStyle name="40% - アクセント 3 45 2" xfId="6617" xr:uid="{014583FC-75A6-4200-96FA-00B30A3D743C}"/>
    <cellStyle name="40% - アクセント 3 46" xfId="4356" xr:uid="{4BA85F1F-4F82-4A2C-B561-019CC0EAC0BA}"/>
    <cellStyle name="40% - アクセント 3 46 2" xfId="6570" xr:uid="{E08C4114-818C-4872-90E8-DADD77919C0B}"/>
    <cellStyle name="40% - アクセント 3 47" xfId="4412" xr:uid="{11840762-8A80-4F7E-8465-5EEB7D674BBD}"/>
    <cellStyle name="40% - アクセント 3 47 2" xfId="6626" xr:uid="{9162F888-B98C-401B-987B-D1807D53D70C}"/>
    <cellStyle name="40% - アクセント 3 48" xfId="4425" xr:uid="{76AB3424-41C0-4C68-9176-D66B6F38668F}"/>
    <cellStyle name="40% - アクセント 3 48 2" xfId="6639" xr:uid="{E8DD92CA-9ED1-43E1-88C6-D85BE0DEBDBE}"/>
    <cellStyle name="40% - アクセント 3 49" xfId="4458" xr:uid="{2B5F3F7D-A6A9-4D1E-BB2C-5B9961FA79B1}"/>
    <cellStyle name="40% - アクセント 3 49 2" xfId="6672" xr:uid="{3C2B5437-9C07-4367-B7DF-27AE455E6473}"/>
    <cellStyle name="40% - アクセント 3 5" xfId="1220" xr:uid="{00000000-0005-0000-0000-000035080000}"/>
    <cellStyle name="40% - アクセント 3 5 10" xfId="3718" xr:uid="{00000000-0005-0000-0000-000036080000}"/>
    <cellStyle name="40% - アクセント 3 5 10 2" xfId="5995" xr:uid="{BEE8C5CE-8ADA-45EE-AAF5-3E1BCFF46FE3}"/>
    <cellStyle name="40% - アクセント 3 5 11" xfId="5227" xr:uid="{E3EEE27F-3AEA-45D5-8C55-00DFEED2C81A}"/>
    <cellStyle name="40% - アクセント 3 5 2" xfId="1221" xr:uid="{00000000-0005-0000-0000-000037080000}"/>
    <cellStyle name="40% - アクセント 3 5 2 2" xfId="1222" xr:uid="{00000000-0005-0000-0000-000038080000}"/>
    <cellStyle name="40% - アクセント 3 5 2 3" xfId="1223" xr:uid="{00000000-0005-0000-0000-000039080000}"/>
    <cellStyle name="40% - アクセント 3 5 2 4" xfId="1224" xr:uid="{00000000-0005-0000-0000-00003A080000}"/>
    <cellStyle name="40% - アクセント 3 5 2 5" xfId="2865" xr:uid="{00000000-0005-0000-0000-00003B080000}"/>
    <cellStyle name="40% - アクセント 3 5 2_J_Financial Statements" xfId="2866" xr:uid="{00000000-0005-0000-0000-00003C080000}"/>
    <cellStyle name="40% - アクセント 3 5 3" xfId="1225" xr:uid="{00000000-0005-0000-0000-00003D080000}"/>
    <cellStyle name="40% - アクセント 3 5 3 2" xfId="1226" xr:uid="{00000000-0005-0000-0000-00003E080000}"/>
    <cellStyle name="40% - アクセント 3 5 3 3" xfId="1227" xr:uid="{00000000-0005-0000-0000-00003F080000}"/>
    <cellStyle name="40% - アクセント 3 5 3 4" xfId="1228" xr:uid="{00000000-0005-0000-0000-000040080000}"/>
    <cellStyle name="40% - アクセント 3 5 3 5" xfId="2867" xr:uid="{00000000-0005-0000-0000-000041080000}"/>
    <cellStyle name="40% - アクセント 3 5 3_J_Financial Statements" xfId="2868" xr:uid="{00000000-0005-0000-0000-000042080000}"/>
    <cellStyle name="40% - アクセント 3 5 4" xfId="1229" xr:uid="{00000000-0005-0000-0000-000043080000}"/>
    <cellStyle name="40% - アクセント 3 5 5" xfId="1230" xr:uid="{00000000-0005-0000-0000-000044080000}"/>
    <cellStyle name="40% - アクセント 3 5 6" xfId="1231" xr:uid="{00000000-0005-0000-0000-000045080000}"/>
    <cellStyle name="40% - アクセント 3 5 7" xfId="2174" xr:uid="{00000000-0005-0000-0000-000046080000}"/>
    <cellStyle name="40% - アクセント 3 5 7 2" xfId="2869" xr:uid="{00000000-0005-0000-0000-000047080000}"/>
    <cellStyle name="40% - アクセント 3 5 7 3" xfId="3951" xr:uid="{00000000-0005-0000-0000-000048080000}"/>
    <cellStyle name="40% - アクセント 3 5 7 3 2" xfId="6228" xr:uid="{9A8E3A87-B414-417B-A4F3-C617CE1B2A3B}"/>
    <cellStyle name="40% - アクセント 3 5 7 4" xfId="5471" xr:uid="{CCF5150B-AD2B-44E9-9C7F-9B8723E1518A}"/>
    <cellStyle name="40% - アクセント 3 5 8" xfId="3515" xr:uid="{00000000-0005-0000-0000-000049080000}"/>
    <cellStyle name="40% - アクセント 3 5 8 2" xfId="5792" xr:uid="{A38B1026-DCAB-4BF1-BAD3-363034166D27}"/>
    <cellStyle name="40% - アクセント 3 5 9" xfId="3723" xr:uid="{00000000-0005-0000-0000-00004A080000}"/>
    <cellStyle name="40% - アクセント 3 5 9 2" xfId="6000" xr:uid="{CFE03064-3ED6-4C79-901B-F9E8A17C1AB0}"/>
    <cellStyle name="40% - アクセント 3 5_J_Financial Statements" xfId="2870" xr:uid="{00000000-0005-0000-0000-00004B080000}"/>
    <cellStyle name="40% - アクセント 3 50" xfId="4421" xr:uid="{529AA9B6-092C-4803-9764-62FA00BA6551}"/>
    <cellStyle name="40% - アクセント 3 50 2" xfId="6635" xr:uid="{5F6F43FD-1D9D-4810-8BD9-DCE8483F0B93}"/>
    <cellStyle name="40% - アクセント 3 51" xfId="4456" xr:uid="{11E93A6B-FCA9-450E-922C-B81B36E076A7}"/>
    <cellStyle name="40% - アクセント 3 51 2" xfId="6670" xr:uid="{16ECC5F4-383D-4937-8328-F2357D04F508}"/>
    <cellStyle name="40% - アクセント 3 52" xfId="4476" xr:uid="{415C2FD1-8E89-44AE-8FDC-B6437238A56A}"/>
    <cellStyle name="40% - アクセント 3 52 2" xfId="6690" xr:uid="{4672441B-2D59-4C58-ADB5-92E9B1C271F1}"/>
    <cellStyle name="40% - アクセント 3 53" xfId="4493" xr:uid="{CC4D84CB-41E0-4F5E-8673-CBAD800E9561}"/>
    <cellStyle name="40% - アクセント 3 53 2" xfId="6707" xr:uid="{B88FA9D4-056C-4A12-82B6-280F558DA445}"/>
    <cellStyle name="40% - アクセント 3 54" xfId="4506" xr:uid="{35D5A8E4-393C-4BD9-9DDD-FC26CFCFE167}"/>
    <cellStyle name="40% - アクセント 3 54 2" xfId="6720" xr:uid="{550139C6-B09B-466C-A717-CA9643C06281}"/>
    <cellStyle name="40% - アクセント 3 55" xfId="4519" xr:uid="{7E7FC14A-71E7-470A-ACC7-E2118FA87D24}"/>
    <cellStyle name="40% - アクセント 3 55 2" xfId="6733" xr:uid="{6E5972DA-42D5-471A-88ED-0C3DCA51441A}"/>
    <cellStyle name="40% - アクセント 3 56" xfId="4532" xr:uid="{1F611F55-61E8-4C77-AACA-F5768E5C13B1}"/>
    <cellStyle name="40% - アクセント 3 56 2" xfId="6746" xr:uid="{015AF9BD-7205-4D42-BED1-20B5E9FB8D10}"/>
    <cellStyle name="40% - アクセント 3 57" xfId="4545" xr:uid="{8B1D2437-CC2C-4EFA-A0F2-923285E518B9}"/>
    <cellStyle name="40% - アクセント 3 57 2" xfId="6759" xr:uid="{1FB901BE-50DA-422C-A325-1D09797834A8}"/>
    <cellStyle name="40% - アクセント 3 58" xfId="4558" xr:uid="{027D59D9-C00B-4131-B822-A5A696A12975}"/>
    <cellStyle name="40% - アクセント 3 58 2" xfId="6772" xr:uid="{1070D02B-D924-4EA1-999C-A8E2CC6380C4}"/>
    <cellStyle name="40% - アクセント 3 59" xfId="4571" xr:uid="{32D57503-D80B-492C-B853-A1ED5AC675A2}"/>
    <cellStyle name="40% - アクセント 3 59 2" xfId="6785" xr:uid="{45358C6D-0087-43CA-AA8E-116F93544AC0}"/>
    <cellStyle name="40% - アクセント 3 6" xfId="1232" xr:uid="{00000000-0005-0000-0000-00004C080000}"/>
    <cellStyle name="40% - アクセント 3 6 2" xfId="1233" xr:uid="{00000000-0005-0000-0000-00004D080000}"/>
    <cellStyle name="40% - アクセント 3 6 2 2" xfId="1234" xr:uid="{00000000-0005-0000-0000-00004E080000}"/>
    <cellStyle name="40% - アクセント 3 6 2 3" xfId="1235" xr:uid="{00000000-0005-0000-0000-00004F080000}"/>
    <cellStyle name="40% - アクセント 3 6 2 4" xfId="1236" xr:uid="{00000000-0005-0000-0000-000050080000}"/>
    <cellStyle name="40% - アクセント 3 6 2 5" xfId="2871" xr:uid="{00000000-0005-0000-0000-000051080000}"/>
    <cellStyle name="40% - アクセント 3 6 2_J_Financial Statements" xfId="2872" xr:uid="{00000000-0005-0000-0000-000052080000}"/>
    <cellStyle name="40% - アクセント 3 6 3" xfId="1237" xr:uid="{00000000-0005-0000-0000-000053080000}"/>
    <cellStyle name="40% - アクセント 3 6 3 2" xfId="1238" xr:uid="{00000000-0005-0000-0000-000054080000}"/>
    <cellStyle name="40% - アクセント 3 6 3 3" xfId="1239" xr:uid="{00000000-0005-0000-0000-000055080000}"/>
    <cellStyle name="40% - アクセント 3 6 3 4" xfId="1240" xr:uid="{00000000-0005-0000-0000-000056080000}"/>
    <cellStyle name="40% - アクセント 3 6 3 5" xfId="2873" xr:uid="{00000000-0005-0000-0000-000057080000}"/>
    <cellStyle name="40% - アクセント 3 6 3_J_Financial Statements" xfId="2874" xr:uid="{00000000-0005-0000-0000-000058080000}"/>
    <cellStyle name="40% - アクセント 3 6 4" xfId="1241" xr:uid="{00000000-0005-0000-0000-000059080000}"/>
    <cellStyle name="40% - アクセント 3 6 5" xfId="1242" xr:uid="{00000000-0005-0000-0000-00005A080000}"/>
    <cellStyle name="40% - アクセント 3 6 6" xfId="1243" xr:uid="{00000000-0005-0000-0000-00005B080000}"/>
    <cellStyle name="40% - アクセント 3 6 7" xfId="2875" xr:uid="{00000000-0005-0000-0000-00005C080000}"/>
    <cellStyle name="40% - アクセント 3 6_J_Financial Statements" xfId="2876" xr:uid="{00000000-0005-0000-0000-00005D080000}"/>
    <cellStyle name="40% - アクセント 3 60" xfId="4584" xr:uid="{DEC9FE03-2808-44B1-8174-98CD43133357}"/>
    <cellStyle name="40% - アクセント 3 60 2" xfId="6798" xr:uid="{BFA624E7-8555-4CB0-B3B6-671B29AC05D6}"/>
    <cellStyle name="40% - アクセント 3 61" xfId="4597" xr:uid="{37568DA7-FAFC-42DE-B84D-A16D2CA3A6DC}"/>
    <cellStyle name="40% - アクセント 3 61 2" xfId="6811" xr:uid="{29C28E66-901B-4928-863D-1FFA8245374B}"/>
    <cellStyle name="40% - アクセント 3 62" xfId="4610" xr:uid="{8FCF6FDC-D20D-4B7D-9728-4DCD9ED192D7}"/>
    <cellStyle name="40% - アクセント 3 62 2" xfId="6824" xr:uid="{9C372DAB-7242-4B0C-A371-A24452123472}"/>
    <cellStyle name="40% - アクセント 3 63" xfId="4623" xr:uid="{95F76296-9FC6-43A4-A12C-7C9E82476971}"/>
    <cellStyle name="40% - アクセント 3 63 2" xfId="6837" xr:uid="{45FCE3EB-ECFF-49F6-8143-DFCE3ADFBDB7}"/>
    <cellStyle name="40% - アクセント 3 64" xfId="4636" xr:uid="{708C11DF-C237-4F04-BAD9-3226D2830E8C}"/>
    <cellStyle name="40% - アクセント 3 64 2" xfId="6850" xr:uid="{B5E2CACF-4C4E-4BE9-A411-2C8FA3E354CD}"/>
    <cellStyle name="40% - アクセント 3 65" xfId="4649" xr:uid="{88059726-8DB7-4B43-8EDE-D03E3AA74DC4}"/>
    <cellStyle name="40% - アクセント 3 65 2" xfId="6863" xr:uid="{67BB54D9-A8EC-4EA1-BCD2-2BA6AD097DFE}"/>
    <cellStyle name="40% - アクセント 3 66" xfId="4662" xr:uid="{96FD82D7-AE1D-4B31-811E-A362163C3555}"/>
    <cellStyle name="40% - アクセント 3 66 2" xfId="6876" xr:uid="{0A98E642-EA69-4B5A-AD7A-022EC41BA8EE}"/>
    <cellStyle name="40% - アクセント 3 67" xfId="4674" xr:uid="{FE58AEA6-8295-43A2-A6FF-A12D9E617E83}"/>
    <cellStyle name="40% - アクセント 3 67 2" xfId="6888" xr:uid="{FDDE5548-787C-49D9-A807-1F24CE7E440B}"/>
    <cellStyle name="40% - アクセント 3 68" xfId="4686" xr:uid="{D2FCFED5-AB4C-4F36-8729-7F928E7D916C}"/>
    <cellStyle name="40% - アクセント 3 68 2" xfId="6900" xr:uid="{AF93D386-41D0-4986-91E1-2937DD641EE0}"/>
    <cellStyle name="40% - アクセント 3 69" xfId="4699" xr:uid="{CCB51CE2-BFE5-449F-9EDA-C1E958CDF653}"/>
    <cellStyle name="40% - アクセント 3 69 2" xfId="6913" xr:uid="{CE96FD10-7408-46C8-AE13-E3E66D9B1BD2}"/>
    <cellStyle name="40% - アクセント 3 7" xfId="1244" xr:uid="{00000000-0005-0000-0000-00005E080000}"/>
    <cellStyle name="40% - アクセント 3 7 2" xfId="1245" xr:uid="{00000000-0005-0000-0000-00005F080000}"/>
    <cellStyle name="40% - アクセント 3 7 2 2" xfId="1246" xr:uid="{00000000-0005-0000-0000-000060080000}"/>
    <cellStyle name="40% - アクセント 3 7 2 3" xfId="1247" xr:uid="{00000000-0005-0000-0000-000061080000}"/>
    <cellStyle name="40% - アクセント 3 7 2 4" xfId="1248" xr:uid="{00000000-0005-0000-0000-000062080000}"/>
    <cellStyle name="40% - アクセント 3 7 2 5" xfId="2877" xr:uid="{00000000-0005-0000-0000-000063080000}"/>
    <cellStyle name="40% - アクセント 3 7 2_J_Financial Statements" xfId="2878" xr:uid="{00000000-0005-0000-0000-000064080000}"/>
    <cellStyle name="40% - アクセント 3 7 3" xfId="1249" xr:uid="{00000000-0005-0000-0000-000065080000}"/>
    <cellStyle name="40% - アクセント 3 7 3 2" xfId="1250" xr:uid="{00000000-0005-0000-0000-000066080000}"/>
    <cellStyle name="40% - アクセント 3 7 3 3" xfId="1251" xr:uid="{00000000-0005-0000-0000-000067080000}"/>
    <cellStyle name="40% - アクセント 3 7 3 4" xfId="1252" xr:uid="{00000000-0005-0000-0000-000068080000}"/>
    <cellStyle name="40% - アクセント 3 7 3 5" xfId="2879" xr:uid="{00000000-0005-0000-0000-000069080000}"/>
    <cellStyle name="40% - アクセント 3 7 3_J_Financial Statements" xfId="2880" xr:uid="{00000000-0005-0000-0000-00006A080000}"/>
    <cellStyle name="40% - アクセント 3 7 4" xfId="1253" xr:uid="{00000000-0005-0000-0000-00006B080000}"/>
    <cellStyle name="40% - アクセント 3 7 5" xfId="1254" xr:uid="{00000000-0005-0000-0000-00006C080000}"/>
    <cellStyle name="40% - アクセント 3 7 6" xfId="1255" xr:uid="{00000000-0005-0000-0000-00006D080000}"/>
    <cellStyle name="40% - アクセント 3 7 7" xfId="2881" xr:uid="{00000000-0005-0000-0000-00006E080000}"/>
    <cellStyle name="40% - アクセント 3 7_J_Financial Statements" xfId="2882" xr:uid="{00000000-0005-0000-0000-00006F080000}"/>
    <cellStyle name="40% - アクセント 3 70" xfId="4695" xr:uid="{2CE280AE-3571-48C6-A9A4-5F9F0883FCD3}"/>
    <cellStyle name="40% - アクセント 3 70 2" xfId="6909" xr:uid="{AAD40E41-2971-4887-810D-F2B6D9EC9CFF}"/>
    <cellStyle name="40% - アクセント 3 71" xfId="4721" xr:uid="{0FEF1213-9F32-46A7-BF99-17ECF5E28F2C}"/>
    <cellStyle name="40% - アクセント 3 71 2" xfId="6935" xr:uid="{9AE8616B-7860-4077-A355-80E668F815D5}"/>
    <cellStyle name="40% - アクセント 3 72" xfId="4738" xr:uid="{094EAF47-06A5-4BB6-9F0E-413549E9CD60}"/>
    <cellStyle name="40% - アクセント 3 72 2" xfId="6952" xr:uid="{54A09B54-3699-4C8A-8B4E-0CA5465CD4E1}"/>
    <cellStyle name="40% - アクセント 3 73" xfId="4750" xr:uid="{4384ACA3-AB31-4072-AD1F-77A8D3533D48}"/>
    <cellStyle name="40% - アクセント 3 73 2" xfId="6964" xr:uid="{21E76087-886E-493A-AB6E-A93ECDA7144E}"/>
    <cellStyle name="40% - アクセント 3 74" xfId="4746" xr:uid="{D0A98FEF-68DC-4779-AC99-140FC3EC6704}"/>
    <cellStyle name="40% - アクセント 3 74 2" xfId="6960" xr:uid="{E65BBAB8-10AF-44E4-8884-82C30429B909}"/>
    <cellStyle name="40% - アクセント 3 75" xfId="4772" xr:uid="{E83F172C-EC5E-4ADF-BCBB-A94C1571A1F1}"/>
    <cellStyle name="40% - アクセント 3 75 2" xfId="6986" xr:uid="{A3E3B54D-B96C-4F7F-8EBA-0B588E50734C}"/>
    <cellStyle name="40% - アクセント 3 76" xfId="4734" xr:uid="{4ADCCAF2-4796-4F0B-B98E-A6FCF90F7FE0}"/>
    <cellStyle name="40% - アクセント 3 76 2" xfId="6948" xr:uid="{A3AE4647-3D84-4C49-8C36-CED69C20EEF1}"/>
    <cellStyle name="40% - アクセント 3 77" xfId="4798" xr:uid="{BDBE5F72-F5B8-4E29-AE7B-59F4DE20964E}"/>
    <cellStyle name="40% - アクセント 3 77 2" xfId="7012" xr:uid="{0CF6E589-3E47-46D3-8781-FA77296725E6}"/>
    <cellStyle name="40% - アクセント 3 78" xfId="4815" xr:uid="{72856EFA-BA86-4981-AE0B-D56FAF1E9A96}"/>
    <cellStyle name="40% - アクセント 3 78 2" xfId="7029" xr:uid="{13AD151F-D995-4BB6-9D1C-E0877C7EFA54}"/>
    <cellStyle name="40% - アクセント 3 79" xfId="4828" xr:uid="{A3872338-DC94-4D85-927D-0524EAA69CC2}"/>
    <cellStyle name="40% - アクセント 3 79 2" xfId="7042" xr:uid="{E78DE33B-A262-4DD1-8D79-F408ECAD4FEA}"/>
    <cellStyle name="40% - アクセント 3 8" xfId="1256" xr:uid="{00000000-0005-0000-0000-000070080000}"/>
    <cellStyle name="40% - アクセント 3 8 2" xfId="1257" xr:uid="{00000000-0005-0000-0000-000071080000}"/>
    <cellStyle name="40% - アクセント 3 8 2 2" xfId="1258" xr:uid="{00000000-0005-0000-0000-000072080000}"/>
    <cellStyle name="40% - アクセント 3 8 2 3" xfId="1259" xr:uid="{00000000-0005-0000-0000-000073080000}"/>
    <cellStyle name="40% - アクセント 3 8 2 4" xfId="1260" xr:uid="{00000000-0005-0000-0000-000074080000}"/>
    <cellStyle name="40% - アクセント 3 8 2 5" xfId="2883" xr:uid="{00000000-0005-0000-0000-000075080000}"/>
    <cellStyle name="40% - アクセント 3 8 2_J_Financial Statements" xfId="2884" xr:uid="{00000000-0005-0000-0000-000076080000}"/>
    <cellStyle name="40% - アクセント 3 8 3" xfId="1261" xr:uid="{00000000-0005-0000-0000-000077080000}"/>
    <cellStyle name="40% - アクセント 3 8 3 2" xfId="1262" xr:uid="{00000000-0005-0000-0000-000078080000}"/>
    <cellStyle name="40% - アクセント 3 8 3 3" xfId="1263" xr:uid="{00000000-0005-0000-0000-000079080000}"/>
    <cellStyle name="40% - アクセント 3 8 3 4" xfId="1264" xr:uid="{00000000-0005-0000-0000-00007A080000}"/>
    <cellStyle name="40% - アクセント 3 8 3 5" xfId="2885" xr:uid="{00000000-0005-0000-0000-00007B080000}"/>
    <cellStyle name="40% - アクセント 3 8 3_J_Financial Statements" xfId="2886" xr:uid="{00000000-0005-0000-0000-00007C080000}"/>
    <cellStyle name="40% - アクセント 3 8 4" xfId="1265" xr:uid="{00000000-0005-0000-0000-00007D080000}"/>
    <cellStyle name="40% - アクセント 3 8 5" xfId="1266" xr:uid="{00000000-0005-0000-0000-00007E080000}"/>
    <cellStyle name="40% - アクセント 3 8 6" xfId="1267" xr:uid="{00000000-0005-0000-0000-00007F080000}"/>
    <cellStyle name="40% - アクセント 3 8 7" xfId="2887" xr:uid="{00000000-0005-0000-0000-000080080000}"/>
    <cellStyle name="40% - アクセント 3 8_J_Financial Statements" xfId="2888" xr:uid="{00000000-0005-0000-0000-000081080000}"/>
    <cellStyle name="40% - アクセント 3 80" xfId="4841" xr:uid="{801DD94B-7E94-4F0A-9162-3EE7D96D33ED}"/>
    <cellStyle name="40% - アクセント 3 80 2" xfId="7055" xr:uid="{9F9AE382-77BF-4916-BCA4-1FCE47F4BF39}"/>
    <cellStyle name="40% - アクセント 3 81" xfId="4854" xr:uid="{A7A175DC-4D09-4811-AC57-12AB782BA03E}"/>
    <cellStyle name="40% - アクセント 3 81 2" xfId="7068" xr:uid="{070B3563-1D68-4408-A89A-2027FB26CC91}"/>
    <cellStyle name="40% - アクセント 3 82" xfId="4867" xr:uid="{495F82B3-4705-4BE9-A269-04F6086099DF}"/>
    <cellStyle name="40% - アクセント 3 82 2" xfId="7081" xr:uid="{D5713DD9-3211-4BE8-999E-6B34E8CF40FC}"/>
    <cellStyle name="40% - アクセント 3 83" xfId="4879" xr:uid="{D8DFA8A1-4871-47FC-AEB7-465DAD2D98BA}"/>
    <cellStyle name="40% - アクセント 3 83 2" xfId="7093" xr:uid="{A3E9842D-9BFE-433C-BEE6-129919CF6F47}"/>
    <cellStyle name="40% - アクセント 3 84" xfId="4891" xr:uid="{D2239E06-5E58-4EEA-96CF-AB098A202BC8}"/>
    <cellStyle name="40% - アクセント 3 84 2" xfId="7105" xr:uid="{2948BA87-AE6C-44A0-A51B-ABF06303BE06}"/>
    <cellStyle name="40% - アクセント 3 85" xfId="4903" xr:uid="{47E57EA8-D436-4E02-86EC-568494BB11C9}"/>
    <cellStyle name="40% - アクセント 3 85 2" xfId="7117" xr:uid="{D2092AB4-1386-4355-9639-D08F1AD59992}"/>
    <cellStyle name="40% - アクセント 3 86" xfId="4933" xr:uid="{007FBF71-4157-4C3C-9A4C-803836BE9ADA}"/>
    <cellStyle name="40% - アクセント 3 86 2" xfId="7147" xr:uid="{07D517DB-77D5-4965-B01B-211BD6FDADEF}"/>
    <cellStyle name="40% - アクセント 3 87" xfId="4946" xr:uid="{0051FC91-5226-4674-B38A-E5F25EC62C08}"/>
    <cellStyle name="40% - アクセント 3 87 2" xfId="7160" xr:uid="{60E71BE8-2F5F-431C-9640-0F0A7A5D2FF5}"/>
    <cellStyle name="40% - アクセント 3 88" xfId="4934" xr:uid="{DE92CC82-889D-4BE7-B5BD-AE6D19546A2D}"/>
    <cellStyle name="40% - アクセント 3 88 2" xfId="7148" xr:uid="{8E8FC961-490C-465D-8797-85CA4AB6AF94}"/>
    <cellStyle name="40% - アクセント 3 89" xfId="4955" xr:uid="{919EFD4D-A408-41BF-937A-D37F7E58F85E}"/>
    <cellStyle name="40% - アクセント 3 89 2" xfId="7169" xr:uid="{AFD609E9-B085-4761-8EBC-84EDEBEA107F}"/>
    <cellStyle name="40% - アクセント 3 9" xfId="1268" xr:uid="{00000000-0005-0000-0000-000082080000}"/>
    <cellStyle name="40% - アクセント 3 9 2" xfId="1269" xr:uid="{00000000-0005-0000-0000-000083080000}"/>
    <cellStyle name="40% - アクセント 3 9 2 2" xfId="1270" xr:uid="{00000000-0005-0000-0000-000084080000}"/>
    <cellStyle name="40% - アクセント 3 9 2 3" xfId="1271" xr:uid="{00000000-0005-0000-0000-000085080000}"/>
    <cellStyle name="40% - アクセント 3 9 2 4" xfId="1272" xr:uid="{00000000-0005-0000-0000-000086080000}"/>
    <cellStyle name="40% - アクセント 3 9 2 5" xfId="2889" xr:uid="{00000000-0005-0000-0000-000087080000}"/>
    <cellStyle name="40% - アクセント 3 9 2_J_Financial Statements" xfId="2890" xr:uid="{00000000-0005-0000-0000-000088080000}"/>
    <cellStyle name="40% - アクセント 3 9 3" xfId="1273" xr:uid="{00000000-0005-0000-0000-000089080000}"/>
    <cellStyle name="40% - アクセント 3 9 3 2" xfId="1274" xr:uid="{00000000-0005-0000-0000-00008A080000}"/>
    <cellStyle name="40% - アクセント 3 9 3 3" xfId="1275" xr:uid="{00000000-0005-0000-0000-00008B080000}"/>
    <cellStyle name="40% - アクセント 3 9 3 4" xfId="1276" xr:uid="{00000000-0005-0000-0000-00008C080000}"/>
    <cellStyle name="40% - アクセント 3 9 3 5" xfId="2891" xr:uid="{00000000-0005-0000-0000-00008D080000}"/>
    <cellStyle name="40% - アクセント 3 9 3_J_Financial Statements" xfId="2892" xr:uid="{00000000-0005-0000-0000-00008E080000}"/>
    <cellStyle name="40% - アクセント 3 9 4" xfId="1277" xr:uid="{00000000-0005-0000-0000-00008F080000}"/>
    <cellStyle name="40% - アクセント 3 9 5" xfId="1278" xr:uid="{00000000-0005-0000-0000-000090080000}"/>
    <cellStyle name="40% - アクセント 3 9 6" xfId="1279" xr:uid="{00000000-0005-0000-0000-000091080000}"/>
    <cellStyle name="40% - アクセント 3 9 7" xfId="2893" xr:uid="{00000000-0005-0000-0000-000092080000}"/>
    <cellStyle name="40% - アクセント 3 9_J_Financial Statements" xfId="2894" xr:uid="{00000000-0005-0000-0000-000093080000}"/>
    <cellStyle name="40% - アクセント 3 90" xfId="4967" xr:uid="{F1B03A2C-A3B9-447B-965E-97CE12C32A55}"/>
    <cellStyle name="40% - アクセント 3 90 2" xfId="7181" xr:uid="{034D5C6F-C621-4273-B16C-66CE88FFFF69}"/>
    <cellStyle name="40% - アクセント 3 91" xfId="4979" xr:uid="{98E9B108-4706-48D5-989D-8E72B2E2B8F1}"/>
    <cellStyle name="40% - アクセント 3 91 2" xfId="7193" xr:uid="{71895211-1880-4A76-A9BC-A00BD731E811}"/>
    <cellStyle name="40% - アクセント 3 92" xfId="4992" xr:uid="{EC53C460-1EFB-4428-80AF-19B54875083F}"/>
    <cellStyle name="40% - アクセント 3 92 2" xfId="7206" xr:uid="{F9AF5DE3-61D9-43DB-83AD-BA95D2A8DA3D}"/>
    <cellStyle name="40% - アクセント 3 93" xfId="5020" xr:uid="{A176E9FD-FE41-4057-A418-7B4CAFF7DE9E}"/>
    <cellStyle name="40% - アクセント 3 93 2" xfId="7234" xr:uid="{53A9316D-3B82-4273-B105-7040C21E3D76}"/>
    <cellStyle name="40% - アクセント 3 94" xfId="4988" xr:uid="{38EE1F19-F2E1-4565-8B69-B2C16ABDF336}"/>
    <cellStyle name="40% - アクセント 3 94 2" xfId="7202" xr:uid="{F47233D6-A8E4-4294-8FEE-59DAD8726ED5}"/>
    <cellStyle name="40% - アクセント 3 95" xfId="5029" xr:uid="{E6FD0681-ECAF-43AF-AB91-37C2EB3BF816}"/>
    <cellStyle name="40% - アクセント 3 95 2" xfId="7243" xr:uid="{D8680055-8872-4889-B755-D6EA9A5B779D}"/>
    <cellStyle name="40% - アクセント 3 96" xfId="5025" xr:uid="{F31FC05B-3238-403B-B59E-427A5F2A33E7}"/>
    <cellStyle name="40% - アクセント 3 96 2" xfId="7239" xr:uid="{4A8E6C31-1697-46EF-ADC5-D806A8C3C5D4}"/>
    <cellStyle name="40% - アクセント 3 97" xfId="5049" xr:uid="{37F627A5-9BBF-4DCD-B2D3-9C8379B2ED8E}"/>
    <cellStyle name="40% - アクセント 3 97 2" xfId="7263" xr:uid="{ADB0B6D4-A86A-4875-8277-E46F29B40A2E}"/>
    <cellStyle name="40% - アクセント 3 98" xfId="5064" xr:uid="{961FE268-7DE6-42A1-A7B0-82CEEE2DD088}"/>
    <cellStyle name="40% - アクセント 3 98 2" xfId="7278" xr:uid="{4D54DDCF-CA23-4CC2-BE9D-D7688BC9A26D}"/>
    <cellStyle name="40% - アクセント 3 99" xfId="5100" xr:uid="{1CBE24F6-2E54-4282-9F39-6BF02AD92119}"/>
    <cellStyle name="40% - アクセント 4" xfId="34" builtinId="43" customBuiltin="1"/>
    <cellStyle name="40% - アクセント 4 10" xfId="1280" xr:uid="{00000000-0005-0000-0000-000095080000}"/>
    <cellStyle name="40% - アクセント 4 10 2" xfId="1281" xr:uid="{00000000-0005-0000-0000-000096080000}"/>
    <cellStyle name="40% - アクセント 4 10 2 2" xfId="1282" xr:uid="{00000000-0005-0000-0000-000097080000}"/>
    <cellStyle name="40% - アクセント 4 10 2 3" xfId="1283" xr:uid="{00000000-0005-0000-0000-000098080000}"/>
    <cellStyle name="40% - アクセント 4 10 2 4" xfId="1284" xr:uid="{00000000-0005-0000-0000-000099080000}"/>
    <cellStyle name="40% - アクセント 4 10 2 5" xfId="2896" xr:uid="{00000000-0005-0000-0000-00009A080000}"/>
    <cellStyle name="40% - アクセント 4 10 2_J_Financial Statements" xfId="2897" xr:uid="{00000000-0005-0000-0000-00009B080000}"/>
    <cellStyle name="40% - アクセント 4 10 3" xfId="1285" xr:uid="{00000000-0005-0000-0000-00009C080000}"/>
    <cellStyle name="40% - アクセント 4 10 3 2" xfId="1286" xr:uid="{00000000-0005-0000-0000-00009D080000}"/>
    <cellStyle name="40% - アクセント 4 10 3 3" xfId="1287" xr:uid="{00000000-0005-0000-0000-00009E080000}"/>
    <cellStyle name="40% - アクセント 4 10 3 4" xfId="1288" xr:uid="{00000000-0005-0000-0000-00009F080000}"/>
    <cellStyle name="40% - アクセント 4 10 3 5" xfId="2898" xr:uid="{00000000-0005-0000-0000-0000A0080000}"/>
    <cellStyle name="40% - アクセント 4 10 3_J_Financial Statements" xfId="2899" xr:uid="{00000000-0005-0000-0000-0000A1080000}"/>
    <cellStyle name="40% - アクセント 4 10 4" xfId="1289" xr:uid="{00000000-0005-0000-0000-0000A2080000}"/>
    <cellStyle name="40% - アクセント 4 10 5" xfId="1290" xr:uid="{00000000-0005-0000-0000-0000A3080000}"/>
    <cellStyle name="40% - アクセント 4 10 6" xfId="1291" xr:uid="{00000000-0005-0000-0000-0000A4080000}"/>
    <cellStyle name="40% - アクセント 4 10 7" xfId="2900" xr:uid="{00000000-0005-0000-0000-0000A5080000}"/>
    <cellStyle name="40% - アクセント 4 10_J_Financial Statements" xfId="2901" xr:uid="{00000000-0005-0000-0000-0000A6080000}"/>
    <cellStyle name="40% - アクセント 4 100" xfId="5110" xr:uid="{0B87CED0-0EC8-4FBC-814F-02A8E655C28D}"/>
    <cellStyle name="40% - アクセント 4 101" xfId="7308" xr:uid="{9A65E6D9-578A-4729-B06A-4BDDE6664A2A}"/>
    <cellStyle name="40% - アクセント 4 102" xfId="5201" xr:uid="{60DDF305-8F0B-406E-B0C2-9C7A486E9C37}"/>
    <cellStyle name="40% - アクセント 4 11" xfId="1292" xr:uid="{00000000-0005-0000-0000-0000A7080000}"/>
    <cellStyle name="40% - アクセント 4 11 2" xfId="1293" xr:uid="{00000000-0005-0000-0000-0000A8080000}"/>
    <cellStyle name="40% - アクセント 4 11 2 2" xfId="1294" xr:uid="{00000000-0005-0000-0000-0000A9080000}"/>
    <cellStyle name="40% - アクセント 4 11 2 3" xfId="1295" xr:uid="{00000000-0005-0000-0000-0000AA080000}"/>
    <cellStyle name="40% - アクセント 4 11 2 4" xfId="1296" xr:uid="{00000000-0005-0000-0000-0000AB080000}"/>
    <cellStyle name="40% - アクセント 4 11 2 5" xfId="2902" xr:uid="{00000000-0005-0000-0000-0000AC080000}"/>
    <cellStyle name="40% - アクセント 4 11 2_J_Financial Statements" xfId="2903" xr:uid="{00000000-0005-0000-0000-0000AD080000}"/>
    <cellStyle name="40% - アクセント 4 11 3" xfId="1297" xr:uid="{00000000-0005-0000-0000-0000AE080000}"/>
    <cellStyle name="40% - アクセント 4 11 3 2" xfId="1298" xr:uid="{00000000-0005-0000-0000-0000AF080000}"/>
    <cellStyle name="40% - アクセント 4 11 3 3" xfId="1299" xr:uid="{00000000-0005-0000-0000-0000B0080000}"/>
    <cellStyle name="40% - アクセント 4 11 3 4" xfId="1300" xr:uid="{00000000-0005-0000-0000-0000B1080000}"/>
    <cellStyle name="40% - アクセント 4 11 3 5" xfId="2904" xr:uid="{00000000-0005-0000-0000-0000B2080000}"/>
    <cellStyle name="40% - アクセント 4 11 3_J_Financial Statements" xfId="2905" xr:uid="{00000000-0005-0000-0000-0000B3080000}"/>
    <cellStyle name="40% - アクセント 4 11 4" xfId="1301" xr:uid="{00000000-0005-0000-0000-0000B4080000}"/>
    <cellStyle name="40% - アクセント 4 11 5" xfId="1302" xr:uid="{00000000-0005-0000-0000-0000B5080000}"/>
    <cellStyle name="40% - アクセント 4 11 6" xfId="1303" xr:uid="{00000000-0005-0000-0000-0000B6080000}"/>
    <cellStyle name="40% - アクセント 4 11 7" xfId="2906" xr:uid="{00000000-0005-0000-0000-0000B7080000}"/>
    <cellStyle name="40% - アクセント 4 11_J_Financial Statements" xfId="2907" xr:uid="{00000000-0005-0000-0000-0000B8080000}"/>
    <cellStyle name="40% - アクセント 4 12" xfId="2027" xr:uid="{00000000-0005-0000-0000-0000B9080000}"/>
    <cellStyle name="40% - アクセント 4 12 2" xfId="2895" xr:uid="{00000000-0005-0000-0000-0000BA080000}"/>
    <cellStyle name="40% - アクセント 4 12 3" xfId="3804" xr:uid="{00000000-0005-0000-0000-0000BB080000}"/>
    <cellStyle name="40% - アクセント 4 12 3 2" xfId="6081" xr:uid="{108EB2DD-80AF-4186-885C-728C9C283814}"/>
    <cellStyle name="40% - アクセント 4 12 4" xfId="5324" xr:uid="{A1D47803-7D73-4A15-8599-C0E193902B19}"/>
    <cellStyle name="40% - アクセント 4 13" xfId="2041" xr:uid="{00000000-0005-0000-0000-0000BC080000}"/>
    <cellStyle name="40% - アクセント 4 13 2" xfId="3818" xr:uid="{00000000-0005-0000-0000-0000BD080000}"/>
    <cellStyle name="40% - アクセント 4 13 2 2" xfId="6095" xr:uid="{A65B614A-6887-4994-8EED-F36AE65115E5}"/>
    <cellStyle name="40% - アクセント 4 13 3" xfId="5338" xr:uid="{6002B0B6-D96B-4B4C-89FE-D13431209EE4}"/>
    <cellStyle name="40% - アクセント 4 14" xfId="2060" xr:uid="{00000000-0005-0000-0000-0000BE080000}"/>
    <cellStyle name="40% - アクセント 4 14 2" xfId="3837" xr:uid="{00000000-0005-0000-0000-0000BF080000}"/>
    <cellStyle name="40% - アクセント 4 14 2 2" xfId="6114" xr:uid="{084B0A60-8FFD-4389-94D1-FA100B49C7FF}"/>
    <cellStyle name="40% - アクセント 4 14 3" xfId="5357" xr:uid="{09ADECB1-E59F-435A-AC99-4C7C72ACAEC9}"/>
    <cellStyle name="40% - アクセント 4 15" xfId="2284" xr:uid="{00000000-0005-0000-0000-0000C0080000}"/>
    <cellStyle name="40% - アクセント 4 15 2" xfId="4040" xr:uid="{00000000-0005-0000-0000-0000C1080000}"/>
    <cellStyle name="40% - アクセント 4 16" xfId="2307" xr:uid="{00000000-0005-0000-0000-0000C2080000}"/>
    <cellStyle name="40% - アクセント 4 16 2" xfId="4058" xr:uid="{00000000-0005-0000-0000-0000C3080000}"/>
    <cellStyle name="40% - アクセント 4 17" xfId="2318" xr:uid="{00000000-0005-0000-0000-0000C4080000}"/>
    <cellStyle name="40% - アクセント 4 17 2" xfId="4069" xr:uid="{00000000-0005-0000-0000-0000C5080000}"/>
    <cellStyle name="40% - アクセント 4 18" xfId="2326" xr:uid="{00000000-0005-0000-0000-0000C6080000}"/>
    <cellStyle name="40% - アクセント 4 18 2" xfId="4077" xr:uid="{00000000-0005-0000-0000-0000C7080000}"/>
    <cellStyle name="40% - アクセント 4 19" xfId="3261" xr:uid="{00000000-0005-0000-0000-0000C8080000}"/>
    <cellStyle name="40% - アクセント 4 19 2" xfId="5538" xr:uid="{E4194107-CBBD-4915-9A53-83F276C748FD}"/>
    <cellStyle name="40% - アクセント 4 2" xfId="58" xr:uid="{00000000-0005-0000-0000-0000C9080000}"/>
    <cellStyle name="40% - アクセント 4 2 2" xfId="1305" xr:uid="{00000000-0005-0000-0000-0000CA080000}"/>
    <cellStyle name="40% - アクセント 4 2 2 2" xfId="1306" xr:uid="{00000000-0005-0000-0000-0000CB080000}"/>
    <cellStyle name="40% - アクセント 4 2 2 3" xfId="1307" xr:uid="{00000000-0005-0000-0000-0000CC080000}"/>
    <cellStyle name="40% - アクセント 4 2 2 4" xfId="1308" xr:uid="{00000000-0005-0000-0000-0000CD080000}"/>
    <cellStyle name="40% - アクセント 4 2 2 5" xfId="2909" xr:uid="{00000000-0005-0000-0000-0000CE080000}"/>
    <cellStyle name="40% - アクセント 4 2 2_J_Financial Statements" xfId="2910" xr:uid="{00000000-0005-0000-0000-0000CF080000}"/>
    <cellStyle name="40% - アクセント 4 2 3" xfId="1309" xr:uid="{00000000-0005-0000-0000-0000D0080000}"/>
    <cellStyle name="40% - アクセント 4 2 3 2" xfId="1310" xr:uid="{00000000-0005-0000-0000-0000D1080000}"/>
    <cellStyle name="40% - アクセント 4 2 3 3" xfId="1311" xr:uid="{00000000-0005-0000-0000-0000D2080000}"/>
    <cellStyle name="40% - アクセント 4 2 3 4" xfId="1312" xr:uid="{00000000-0005-0000-0000-0000D3080000}"/>
    <cellStyle name="40% - アクセント 4 2 3 5" xfId="2911" xr:uid="{00000000-0005-0000-0000-0000D4080000}"/>
    <cellStyle name="40% - アクセント 4 2 3_J_Financial Statements" xfId="2912" xr:uid="{00000000-0005-0000-0000-0000D5080000}"/>
    <cellStyle name="40% - アクセント 4 2 4" xfId="1313" xr:uid="{00000000-0005-0000-0000-0000D6080000}"/>
    <cellStyle name="40% - アクセント 4 2 5" xfId="1314" xr:uid="{00000000-0005-0000-0000-0000D7080000}"/>
    <cellStyle name="40% - アクセント 4 2 6" xfId="1315" xr:uid="{00000000-0005-0000-0000-0000D8080000}"/>
    <cellStyle name="40% - アクセント 4 2 7" xfId="1304" xr:uid="{00000000-0005-0000-0000-0000D9080000}"/>
    <cellStyle name="40% - アクセント 4 2 7 2" xfId="2175" xr:uid="{00000000-0005-0000-0000-0000DA080000}"/>
    <cellStyle name="40% - アクセント 4 2 7 2 2" xfId="3952" xr:uid="{00000000-0005-0000-0000-0000DB080000}"/>
    <cellStyle name="40% - アクセント 4 2 7 2 2 2" xfId="6229" xr:uid="{15F48051-E916-4C57-9A55-EE621CD36500}"/>
    <cellStyle name="40% - アクセント 4 2 7 2 3" xfId="5472" xr:uid="{C8484CE8-00C9-4960-AEA6-4FE6CCFE4002}"/>
    <cellStyle name="40% - アクセント 4 2 7 3" xfId="2913" xr:uid="{00000000-0005-0000-0000-0000DC080000}"/>
    <cellStyle name="40% - アクセント 4 2 7 4" xfId="3516" xr:uid="{00000000-0005-0000-0000-0000DD080000}"/>
    <cellStyle name="40% - アクセント 4 2 7 4 2" xfId="5793" xr:uid="{771FD6F2-834A-473A-8BF1-A9E023EE9ECC}"/>
    <cellStyle name="40% - アクセント 4 2 7 5" xfId="3725" xr:uid="{00000000-0005-0000-0000-0000DE080000}"/>
    <cellStyle name="40% - アクセント 4 2 7 5 2" xfId="6002" xr:uid="{DABDD6A4-EE33-488E-847B-0EC77E640A21}"/>
    <cellStyle name="40% - アクセント 4 2 7 6" xfId="5228" xr:uid="{711D18E5-95BB-432A-B82A-26707E2B3A2A}"/>
    <cellStyle name="40% - アクセント 4 2 8" xfId="2908" xr:uid="{00000000-0005-0000-0000-0000DF080000}"/>
    <cellStyle name="40% - アクセント 4 2_J_Financial Statements" xfId="2914" xr:uid="{00000000-0005-0000-0000-0000E0080000}"/>
    <cellStyle name="40% - アクセント 4 20" xfId="3267" xr:uid="{00000000-0005-0000-0000-0000E1080000}"/>
    <cellStyle name="40% - アクセント 4 20 2" xfId="5544" xr:uid="{77002E34-058A-4F13-8933-C9E02E1F7EA5}"/>
    <cellStyle name="40% - アクセント 4 21" xfId="3273" xr:uid="{00000000-0005-0000-0000-0000E2080000}"/>
    <cellStyle name="40% - アクセント 4 21 2" xfId="5550" xr:uid="{6A000361-5602-4E5D-8C50-CE0570900514}"/>
    <cellStyle name="40% - アクセント 4 22" xfId="3291" xr:uid="{00000000-0005-0000-0000-0000E3080000}"/>
    <cellStyle name="40% - アクセント 4 22 2" xfId="5568" xr:uid="{7C19BA96-404E-4663-94EB-A56B9AF63A7F}"/>
    <cellStyle name="40% - アクセント 4 23" xfId="3297" xr:uid="{00000000-0005-0000-0000-0000E4080000}"/>
    <cellStyle name="40% - アクセント 4 23 2" xfId="5574" xr:uid="{A378C5EE-17DB-482E-954B-E87C3409B08E}"/>
    <cellStyle name="40% - アクセント 4 24" xfId="3369" xr:uid="{00000000-0005-0000-0000-0000E5080000}"/>
    <cellStyle name="40% - アクセント 4 24 2" xfId="5646" xr:uid="{9B60AA97-4694-4A90-9F42-56B2747F49AA}"/>
    <cellStyle name="40% - アクセント 4 25" xfId="3385" xr:uid="{00000000-0005-0000-0000-0000E6080000}"/>
    <cellStyle name="40% - アクセント 4 25 2" xfId="5662" xr:uid="{3DEFBBC7-4A30-42CB-890E-7D6CEE53046F}"/>
    <cellStyle name="40% - アクセント 4 26" xfId="3398" xr:uid="{00000000-0005-0000-0000-0000E7080000}"/>
    <cellStyle name="40% - アクセント 4 26 2" xfId="5675" xr:uid="{CE644ED5-9D84-461B-98D2-9C45FA8DE242}"/>
    <cellStyle name="40% - アクセント 4 27" xfId="3558" xr:uid="{00000000-0005-0000-0000-0000E8080000}"/>
    <cellStyle name="40% - アクセント 4 27 2" xfId="5835" xr:uid="{D9A8F693-D57D-4854-8D92-E40752506AF6}"/>
    <cellStyle name="40% - アクセント 4 28" xfId="3775" xr:uid="{00000000-0005-0000-0000-0000E9080000}"/>
    <cellStyle name="40% - アクセント 4 28 2" xfId="6052" xr:uid="{B8E93556-7D14-4EAC-8F7A-8B97591F2E6C}"/>
    <cellStyle name="40% - アクセント 4 29" xfId="4248" xr:uid="{00000000-0005-0000-0000-0000EA080000}"/>
    <cellStyle name="40% - アクセント 4 29 2" xfId="6476" xr:uid="{48BAA7FC-FA7A-4DE2-A7BA-CF98D29039C5}"/>
    <cellStyle name="40% - アクセント 4 3" xfId="130" xr:uid="{00000000-0005-0000-0000-0000EB080000}"/>
    <cellStyle name="40% - アクセント 4 3 10" xfId="3578" xr:uid="{00000000-0005-0000-0000-0000EC080000}"/>
    <cellStyle name="40% - アクセント 4 3 10 2" xfId="5855" xr:uid="{C899B72F-1C15-4252-9903-9E8F7561B68B}"/>
    <cellStyle name="40% - アクセント 4 3 11" xfId="5121" xr:uid="{A24AF8F3-E8D0-4523-BDCB-C71EEF728B7F}"/>
    <cellStyle name="40% - アクセント 4 3 2" xfId="1317" xr:uid="{00000000-0005-0000-0000-0000ED080000}"/>
    <cellStyle name="40% - アクセント 4 3 2 2" xfId="1318" xr:uid="{00000000-0005-0000-0000-0000EE080000}"/>
    <cellStyle name="40% - アクセント 4 3 2 3" xfId="1319" xr:uid="{00000000-0005-0000-0000-0000EF080000}"/>
    <cellStyle name="40% - アクセント 4 3 2 4" xfId="1320" xr:uid="{00000000-0005-0000-0000-0000F0080000}"/>
    <cellStyle name="40% - アクセント 4 3 2 5" xfId="2915" xr:uid="{00000000-0005-0000-0000-0000F1080000}"/>
    <cellStyle name="40% - アクセント 4 3 2_J_Financial Statements" xfId="2916" xr:uid="{00000000-0005-0000-0000-0000F2080000}"/>
    <cellStyle name="40% - アクセント 4 3 3" xfId="1321" xr:uid="{00000000-0005-0000-0000-0000F3080000}"/>
    <cellStyle name="40% - アクセント 4 3 3 2" xfId="1322" xr:uid="{00000000-0005-0000-0000-0000F4080000}"/>
    <cellStyle name="40% - アクセント 4 3 3 3" xfId="1323" xr:uid="{00000000-0005-0000-0000-0000F5080000}"/>
    <cellStyle name="40% - アクセント 4 3 3 4" xfId="1324" xr:uid="{00000000-0005-0000-0000-0000F6080000}"/>
    <cellStyle name="40% - アクセント 4 3 3 5" xfId="2917" xr:uid="{00000000-0005-0000-0000-0000F7080000}"/>
    <cellStyle name="40% - アクセント 4 3 3_J_Financial Statements" xfId="2918" xr:uid="{00000000-0005-0000-0000-0000F8080000}"/>
    <cellStyle name="40% - アクセント 4 3 4" xfId="1325" xr:uid="{00000000-0005-0000-0000-0000F9080000}"/>
    <cellStyle name="40% - アクセント 4 3 5" xfId="1326" xr:uid="{00000000-0005-0000-0000-0000FA080000}"/>
    <cellStyle name="40% - アクセント 4 3 6" xfId="1327" xr:uid="{00000000-0005-0000-0000-0000FB080000}"/>
    <cellStyle name="40% - アクセント 4 3 7" xfId="1316" xr:uid="{00000000-0005-0000-0000-0000FC080000}"/>
    <cellStyle name="40% - アクセント 4 3 7 2" xfId="2176" xr:uid="{00000000-0005-0000-0000-0000FD080000}"/>
    <cellStyle name="40% - アクセント 4 3 7 2 2" xfId="3953" xr:uid="{00000000-0005-0000-0000-0000FE080000}"/>
    <cellStyle name="40% - アクセント 4 3 7 2 2 2" xfId="6230" xr:uid="{F0FE1765-8E90-4F75-B784-72DD75661D15}"/>
    <cellStyle name="40% - アクセント 4 3 7 2 3" xfId="5473" xr:uid="{FB0D4FD9-4F68-458F-8A02-A2B50FA76C4A}"/>
    <cellStyle name="40% - アクセント 4 3 7 3" xfId="2919" xr:uid="{00000000-0005-0000-0000-0000FF080000}"/>
    <cellStyle name="40% - アクセント 4 3 7 4" xfId="3517" xr:uid="{00000000-0005-0000-0000-000000090000}"/>
    <cellStyle name="40% - アクセント 4 3 7 4 2" xfId="5794" xr:uid="{644D268C-B426-4378-BF7A-C48507EC29B7}"/>
    <cellStyle name="40% - アクセント 4 3 7 5" xfId="3726" xr:uid="{00000000-0005-0000-0000-000001090000}"/>
    <cellStyle name="40% - アクセント 4 3 7 5 2" xfId="6003" xr:uid="{344E7AB9-4B69-4721-9858-C8757C42240B}"/>
    <cellStyle name="40% - アクセント 4 3 7 6" xfId="5229" xr:uid="{C470D64E-97AE-47B9-9E7B-2653E32B631D}"/>
    <cellStyle name="40% - アクセント 4 3 8" xfId="2077" xr:uid="{00000000-0005-0000-0000-000002090000}"/>
    <cellStyle name="40% - アクセント 4 3 8 2" xfId="3854" xr:uid="{00000000-0005-0000-0000-000003090000}"/>
    <cellStyle name="40% - アクセント 4 3 8 2 2" xfId="6131" xr:uid="{70EF9EF9-136C-4D4B-95B4-399764FF5A5F}"/>
    <cellStyle name="40% - アクセント 4 3 8 3" xfId="5374" xr:uid="{2A441E59-423E-4172-8794-4581F0D79AFB}"/>
    <cellStyle name="40% - アクセント 4 3 9" xfId="3415" xr:uid="{00000000-0005-0000-0000-000004090000}"/>
    <cellStyle name="40% - アクセント 4 3 9 2" xfId="5692" xr:uid="{22704BF2-D348-46C0-BE3E-B12DB05648EE}"/>
    <cellStyle name="40% - アクセント 4 3_J_Financial Statements" xfId="2920" xr:uid="{00000000-0005-0000-0000-000005090000}"/>
    <cellStyle name="40% - アクセント 4 30" xfId="3730" xr:uid="{00000000-0005-0000-0000-000006090000}"/>
    <cellStyle name="40% - アクセント 4 30 2" xfId="6007" xr:uid="{12A1A8A3-BBDE-427B-8035-E73570C27B53}"/>
    <cellStyle name="40% - アクセント 4 31" xfId="3771" xr:uid="{00000000-0005-0000-0000-000007090000}"/>
    <cellStyle name="40% - アクセント 4 31 2" xfId="6048" xr:uid="{54AB003A-F507-41EF-BE58-09F4D5F13CE7}"/>
    <cellStyle name="40% - アクセント 4 32" xfId="4092" xr:uid="{00000000-0005-0000-0000-000008090000}"/>
    <cellStyle name="40% - アクセント 4 32 2" xfId="6320" xr:uid="{25B990A2-C20A-41B4-83E2-F4CD183BEE85}"/>
    <cellStyle name="40% - アクセント 4 33" xfId="3698" xr:uid="{00000000-0005-0000-0000-000009090000}"/>
    <cellStyle name="40% - アクセント 4 33 2" xfId="5975" xr:uid="{608BD174-58BA-4898-B83D-E87E82394EAE}"/>
    <cellStyle name="40% - アクセント 4 34" xfId="3652" xr:uid="{00000000-0005-0000-0000-00000A090000}"/>
    <cellStyle name="40% - アクセント 4 34 2" xfId="5929" xr:uid="{E618FCA6-6135-497A-A09B-3F703E8533CD}"/>
    <cellStyle name="40% - アクセント 4 35" xfId="4098" xr:uid="{00000000-0005-0000-0000-00000B090000}"/>
    <cellStyle name="40% - アクセント 4 35 2" xfId="6326" xr:uid="{FB7BE82D-C9C8-4BC8-9851-C70C3A3C4987}"/>
    <cellStyle name="40% - アクセント 4 36" xfId="4096" xr:uid="{00000000-0005-0000-0000-00000C090000}"/>
    <cellStyle name="40% - アクセント 4 36 2" xfId="6324" xr:uid="{11F2922E-1691-4673-8B45-C02AC0371648}"/>
    <cellStyle name="40% - アクセント 4 37" xfId="4239" xr:uid="{00000000-0005-0000-0000-00000D090000}"/>
    <cellStyle name="40% - アクセント 4 37 2" xfId="6467" xr:uid="{2EBB1BF0-0DBB-4E4E-9307-C3EBCB4AE3E3}"/>
    <cellStyle name="40% - アクセント 4 38" xfId="4304" xr:uid="{F53AA9F2-F515-484B-BB61-0C004B148AE0}"/>
    <cellStyle name="40% - アクセント 4 38 2" xfId="6518" xr:uid="{9FA43853-A455-455E-8894-A8D2F3A497AB}"/>
    <cellStyle name="40% - アクセント 4 39" xfId="4328" xr:uid="{A2C78086-3F1C-4B5C-8489-3E83C747C4AE}"/>
    <cellStyle name="40% - アクセント 4 39 2" xfId="6542" xr:uid="{0F76177F-A709-4C72-A56E-D84D4797140D}"/>
    <cellStyle name="40% - アクセント 4 4" xfId="192" xr:uid="{00000000-0005-0000-0000-00000E090000}"/>
    <cellStyle name="40% - アクセント 4 4 10" xfId="3635" xr:uid="{00000000-0005-0000-0000-00000F090000}"/>
    <cellStyle name="40% - アクセント 4 4 10 2" xfId="5912" xr:uid="{300BB2AA-54BB-4782-BBB4-9604EF243839}"/>
    <cellStyle name="40% - アクセント 4 4 11" xfId="5180" xr:uid="{391AEEB9-D56A-4C67-BB14-BB49AB302B10}"/>
    <cellStyle name="40% - アクセント 4 4 2" xfId="1329" xr:uid="{00000000-0005-0000-0000-000010090000}"/>
    <cellStyle name="40% - アクセント 4 4 2 2" xfId="1330" xr:uid="{00000000-0005-0000-0000-000011090000}"/>
    <cellStyle name="40% - アクセント 4 4 2 3" xfId="1331" xr:uid="{00000000-0005-0000-0000-000012090000}"/>
    <cellStyle name="40% - アクセント 4 4 2 4" xfId="1332" xr:uid="{00000000-0005-0000-0000-000013090000}"/>
    <cellStyle name="40% - アクセント 4 4 2 5" xfId="2921" xr:uid="{00000000-0005-0000-0000-000014090000}"/>
    <cellStyle name="40% - アクセント 4 4 2_J_Financial Statements" xfId="2922" xr:uid="{00000000-0005-0000-0000-000015090000}"/>
    <cellStyle name="40% - アクセント 4 4 3" xfId="1333" xr:uid="{00000000-0005-0000-0000-000016090000}"/>
    <cellStyle name="40% - アクセント 4 4 3 2" xfId="1334" xr:uid="{00000000-0005-0000-0000-000017090000}"/>
    <cellStyle name="40% - アクセント 4 4 3 3" xfId="1335" xr:uid="{00000000-0005-0000-0000-000018090000}"/>
    <cellStyle name="40% - アクセント 4 4 3 4" xfId="1336" xr:uid="{00000000-0005-0000-0000-000019090000}"/>
    <cellStyle name="40% - アクセント 4 4 3 5" xfId="2923" xr:uid="{00000000-0005-0000-0000-00001A090000}"/>
    <cellStyle name="40% - アクセント 4 4 3_J_Financial Statements" xfId="2924" xr:uid="{00000000-0005-0000-0000-00001B090000}"/>
    <cellStyle name="40% - アクセント 4 4 4" xfId="1337" xr:uid="{00000000-0005-0000-0000-00001C090000}"/>
    <cellStyle name="40% - アクセント 4 4 5" xfId="1338" xr:uid="{00000000-0005-0000-0000-00001D090000}"/>
    <cellStyle name="40% - アクセント 4 4 6" xfId="1339" xr:uid="{00000000-0005-0000-0000-00001E090000}"/>
    <cellStyle name="40% - アクセント 4 4 7" xfId="1328" xr:uid="{00000000-0005-0000-0000-00001F090000}"/>
    <cellStyle name="40% - アクセント 4 4 7 2" xfId="2177" xr:uid="{00000000-0005-0000-0000-000020090000}"/>
    <cellStyle name="40% - アクセント 4 4 7 2 2" xfId="3954" xr:uid="{00000000-0005-0000-0000-000021090000}"/>
    <cellStyle name="40% - アクセント 4 4 7 2 2 2" xfId="6231" xr:uid="{E12DE985-9C9F-4C26-B9F4-31535D70E6C7}"/>
    <cellStyle name="40% - アクセント 4 4 7 2 3" xfId="5474" xr:uid="{416FB0ED-66A7-4922-881B-3B1821A4F84E}"/>
    <cellStyle name="40% - アクセント 4 4 7 3" xfId="2925" xr:uid="{00000000-0005-0000-0000-000022090000}"/>
    <cellStyle name="40% - アクセント 4 4 7 4" xfId="3518" xr:uid="{00000000-0005-0000-0000-000023090000}"/>
    <cellStyle name="40% - アクセント 4 4 7 4 2" xfId="5795" xr:uid="{63E0190D-3FE4-474F-90AF-5647F9BE32FA}"/>
    <cellStyle name="40% - アクセント 4 4 7 5" xfId="3727" xr:uid="{00000000-0005-0000-0000-000024090000}"/>
    <cellStyle name="40% - アクセント 4 4 7 5 2" xfId="6004" xr:uid="{CCEA4BE7-3A15-41A0-B0F3-906BEEA2A1D6}"/>
    <cellStyle name="40% - アクセント 4 4 7 6" xfId="5230" xr:uid="{53F1A950-BE18-48EC-AE02-D4B4C7FB9A07}"/>
    <cellStyle name="40% - アクセント 4 4 8" xfId="2131" xr:uid="{00000000-0005-0000-0000-000025090000}"/>
    <cellStyle name="40% - アクセント 4 4 8 2" xfId="3908" xr:uid="{00000000-0005-0000-0000-000026090000}"/>
    <cellStyle name="40% - アクセント 4 4 8 2 2" xfId="6185" xr:uid="{3359277C-4358-40A6-8B27-3E60503E9E02}"/>
    <cellStyle name="40% - アクセント 4 4 8 3" xfId="5428" xr:uid="{0EE2B20B-E7FA-44AD-AA76-F435358E40A6}"/>
    <cellStyle name="40% - アクセント 4 4 9" xfId="3472" xr:uid="{00000000-0005-0000-0000-000027090000}"/>
    <cellStyle name="40% - アクセント 4 4 9 2" xfId="5749" xr:uid="{C860649F-A29F-49AC-882A-B40472A58036}"/>
    <cellStyle name="40% - アクセント 4 4_J_Financial Statements" xfId="2926" xr:uid="{00000000-0005-0000-0000-000028090000}"/>
    <cellStyle name="40% - アクセント 4 40" xfId="4342" xr:uid="{DF30E10E-C0FE-4C59-A263-1D840D5ACD5C}"/>
    <cellStyle name="40% - アクセント 4 40 2" xfId="6556" xr:uid="{8A116F80-6E02-4468-8768-BA41910E82ED}"/>
    <cellStyle name="40% - アクセント 4 41" xfId="4355" xr:uid="{5ED4403D-F64C-4358-BB78-B0CD39BD1488}"/>
    <cellStyle name="40% - アクセント 4 41 2" xfId="6569" xr:uid="{E6A7D3FD-71B4-4204-9093-7D548D41FCFF}"/>
    <cellStyle name="40% - アクセント 4 42" xfId="4368" xr:uid="{5EC5929E-0F65-41BA-8DF5-AD632AF87D05}"/>
    <cellStyle name="40% - アクセント 4 42 2" xfId="6582" xr:uid="{83838F83-3307-43B4-B169-C2C81A49999A}"/>
    <cellStyle name="40% - アクセント 4 43" xfId="4381" xr:uid="{5C4541CB-BA3B-45A6-95DD-C2821241393D}"/>
    <cellStyle name="40% - アクセント 4 43 2" xfId="6595" xr:uid="{ADB4CFE7-397A-43ED-A2FA-2FE49ED9A8DA}"/>
    <cellStyle name="40% - アクセント 4 44" xfId="4393" xr:uid="{E577F886-94AE-477B-96D6-E071F2855E67}"/>
    <cellStyle name="40% - アクセント 4 44 2" xfId="6607" xr:uid="{3E27D3EE-A4D8-41BD-83A4-FCDAF8BD0153}"/>
    <cellStyle name="40% - アクセント 4 45" xfId="4407" xr:uid="{F3300993-95AA-4DD2-8CBE-50DB166C43F2}"/>
    <cellStyle name="40% - アクセント 4 45 2" xfId="6621" xr:uid="{BFF8EC44-F827-4E6A-9DD9-A39B66066067}"/>
    <cellStyle name="40% - アクセント 4 46" xfId="4420" xr:uid="{13BE133B-855D-4B34-810C-0C5D530F1FE3}"/>
    <cellStyle name="40% - アクセント 4 46 2" xfId="6634" xr:uid="{4F48624B-E347-485C-B86E-1323C977A097}"/>
    <cellStyle name="40% - アクセント 4 47" xfId="4433" xr:uid="{B3E75221-30EB-421E-82A3-41CB3638A15E}"/>
    <cellStyle name="40% - アクセント 4 47 2" xfId="6647" xr:uid="{65964E1D-6744-4E3E-AED6-A07C0B77FC28}"/>
    <cellStyle name="40% - アクセント 4 48" xfId="4445" xr:uid="{289DC4F5-324C-4E79-B9DE-CB4CC6E39D15}"/>
    <cellStyle name="40% - アクセント 4 48 2" xfId="6659" xr:uid="{AF2044A5-6DA5-4A5B-B910-75B2DC140C58}"/>
    <cellStyle name="40% - アクセント 4 49" xfId="4462" xr:uid="{1C74999D-23A2-46E5-87F8-5E8A3760D328}"/>
    <cellStyle name="40% - アクセント 4 49 2" xfId="6676" xr:uid="{CBECACC9-DD2D-4CD6-A600-D8E3031CB7F5}"/>
    <cellStyle name="40% - アクセント 4 5" xfId="1340" xr:uid="{00000000-0005-0000-0000-000029090000}"/>
    <cellStyle name="40% - アクセント 4 5 10" xfId="3714" xr:uid="{00000000-0005-0000-0000-00002A090000}"/>
    <cellStyle name="40% - アクセント 4 5 10 2" xfId="5991" xr:uid="{A4C70A85-2BDE-435D-9241-CD8FDC629A46}"/>
    <cellStyle name="40% - アクセント 4 5 11" xfId="5231" xr:uid="{E16E6987-6CBD-4B84-86D6-45A6E326BFDA}"/>
    <cellStyle name="40% - アクセント 4 5 2" xfId="1341" xr:uid="{00000000-0005-0000-0000-00002B090000}"/>
    <cellStyle name="40% - アクセント 4 5 2 2" xfId="1342" xr:uid="{00000000-0005-0000-0000-00002C090000}"/>
    <cellStyle name="40% - アクセント 4 5 2 3" xfId="1343" xr:uid="{00000000-0005-0000-0000-00002D090000}"/>
    <cellStyle name="40% - アクセント 4 5 2 4" xfId="1344" xr:uid="{00000000-0005-0000-0000-00002E090000}"/>
    <cellStyle name="40% - アクセント 4 5 2 5" xfId="2927" xr:uid="{00000000-0005-0000-0000-00002F090000}"/>
    <cellStyle name="40% - アクセント 4 5 2_J_Financial Statements" xfId="2928" xr:uid="{00000000-0005-0000-0000-000030090000}"/>
    <cellStyle name="40% - アクセント 4 5 3" xfId="1345" xr:uid="{00000000-0005-0000-0000-000031090000}"/>
    <cellStyle name="40% - アクセント 4 5 3 2" xfId="1346" xr:uid="{00000000-0005-0000-0000-000032090000}"/>
    <cellStyle name="40% - アクセント 4 5 3 3" xfId="1347" xr:uid="{00000000-0005-0000-0000-000033090000}"/>
    <cellStyle name="40% - アクセント 4 5 3 4" xfId="1348" xr:uid="{00000000-0005-0000-0000-000034090000}"/>
    <cellStyle name="40% - アクセント 4 5 3 5" xfId="2929" xr:uid="{00000000-0005-0000-0000-000035090000}"/>
    <cellStyle name="40% - アクセント 4 5 3_J_Financial Statements" xfId="2930" xr:uid="{00000000-0005-0000-0000-000036090000}"/>
    <cellStyle name="40% - アクセント 4 5 4" xfId="1349" xr:uid="{00000000-0005-0000-0000-000037090000}"/>
    <cellStyle name="40% - アクセント 4 5 5" xfId="1350" xr:uid="{00000000-0005-0000-0000-000038090000}"/>
    <cellStyle name="40% - アクセント 4 5 6" xfId="1351" xr:uid="{00000000-0005-0000-0000-000039090000}"/>
    <cellStyle name="40% - アクセント 4 5 7" xfId="2178" xr:uid="{00000000-0005-0000-0000-00003A090000}"/>
    <cellStyle name="40% - アクセント 4 5 7 2" xfId="2931" xr:uid="{00000000-0005-0000-0000-00003B090000}"/>
    <cellStyle name="40% - アクセント 4 5 7 3" xfId="3955" xr:uid="{00000000-0005-0000-0000-00003C090000}"/>
    <cellStyle name="40% - アクセント 4 5 7 3 2" xfId="6232" xr:uid="{DDB62BBA-F212-4E6F-91EE-0F6E58DD86A3}"/>
    <cellStyle name="40% - アクセント 4 5 7 4" xfId="5475" xr:uid="{5ECDB9EC-53EF-4678-A32D-E89BA256A42F}"/>
    <cellStyle name="40% - アクセント 4 5 8" xfId="3519" xr:uid="{00000000-0005-0000-0000-00003D090000}"/>
    <cellStyle name="40% - アクセント 4 5 8 2" xfId="5796" xr:uid="{C016095E-50D3-4F06-BE23-D74C748904E0}"/>
    <cellStyle name="40% - アクセント 4 5 9" xfId="3729" xr:uid="{00000000-0005-0000-0000-00003E090000}"/>
    <cellStyle name="40% - アクセント 4 5 9 2" xfId="6006" xr:uid="{A2025323-36EE-4EAC-9652-5B3E4291579E}"/>
    <cellStyle name="40% - アクセント 4 5_J_Financial Statements" xfId="2932" xr:uid="{00000000-0005-0000-0000-00003F090000}"/>
    <cellStyle name="40% - アクセント 4 50" xfId="4475" xr:uid="{C01C47B7-ED2B-4B1C-9C96-86557A4AFEFB}"/>
    <cellStyle name="40% - アクセント 4 50 2" xfId="6689" xr:uid="{C8D047D9-5B06-4387-AC2C-3C6BC0D0D167}"/>
    <cellStyle name="40% - アクセント 4 51" xfId="4488" xr:uid="{3259E75A-C595-4D30-B944-692DF38B982B}"/>
    <cellStyle name="40% - アクセント 4 51 2" xfId="6702" xr:uid="{0B228AF3-E73A-4689-9979-BEF69DE2F892}"/>
    <cellStyle name="40% - アクセント 4 52" xfId="4501" xr:uid="{9AB48A1C-213C-41A8-AB9B-E0DE84CCFCF6}"/>
    <cellStyle name="40% - アクセント 4 52 2" xfId="6715" xr:uid="{40EF74E0-C04A-44E2-82F8-9B14F0C8264E}"/>
    <cellStyle name="40% - アクセント 4 53" xfId="4514" xr:uid="{54E155CB-580A-48C8-B699-DA2896468F92}"/>
    <cellStyle name="40% - アクセント 4 53 2" xfId="6728" xr:uid="{2BF57E98-7971-4E19-8B33-1981C144B220}"/>
    <cellStyle name="40% - アクセント 4 54" xfId="4527" xr:uid="{480CB634-C36A-4785-AF86-83E6921D4F3E}"/>
    <cellStyle name="40% - アクセント 4 54 2" xfId="6741" xr:uid="{FB64DD12-87DF-4C15-B7B4-82BE1D713BB1}"/>
    <cellStyle name="40% - アクセント 4 55" xfId="4540" xr:uid="{A74583CD-24E4-422C-A18A-669D899E834B}"/>
    <cellStyle name="40% - アクセント 4 55 2" xfId="6754" xr:uid="{AE2E30A7-89CF-449E-BB85-C8A93751B25C}"/>
    <cellStyle name="40% - アクセント 4 56" xfId="4553" xr:uid="{DA850708-BDDB-4C2F-9DCB-A06480365A25}"/>
    <cellStyle name="40% - アクセント 4 56 2" xfId="6767" xr:uid="{AA394017-C660-4B47-B7C5-BC8220A3F2C6}"/>
    <cellStyle name="40% - アクセント 4 57" xfId="4566" xr:uid="{6E600982-4689-4FB2-B077-36C89E7CCB7B}"/>
    <cellStyle name="40% - アクセント 4 57 2" xfId="6780" xr:uid="{5CB5A8E8-197D-4FE2-9623-D71EE106EEC3}"/>
    <cellStyle name="40% - アクセント 4 58" xfId="4579" xr:uid="{5C41CE42-B321-481E-8915-48C74D964B62}"/>
    <cellStyle name="40% - アクセント 4 58 2" xfId="6793" xr:uid="{1B17EB06-FAF9-489D-906E-34B13ADE0B71}"/>
    <cellStyle name="40% - アクセント 4 59" xfId="4592" xr:uid="{CE60B658-5A75-435E-B926-53AB469C89F0}"/>
    <cellStyle name="40% - アクセント 4 59 2" xfId="6806" xr:uid="{628A2FBE-7F1D-4D79-9883-B40B8822B743}"/>
    <cellStyle name="40% - アクセント 4 6" xfId="1352" xr:uid="{00000000-0005-0000-0000-000040090000}"/>
    <cellStyle name="40% - アクセント 4 6 2" xfId="1353" xr:uid="{00000000-0005-0000-0000-000041090000}"/>
    <cellStyle name="40% - アクセント 4 6 2 2" xfId="1354" xr:uid="{00000000-0005-0000-0000-000042090000}"/>
    <cellStyle name="40% - アクセント 4 6 2 3" xfId="1355" xr:uid="{00000000-0005-0000-0000-000043090000}"/>
    <cellStyle name="40% - アクセント 4 6 2 4" xfId="1356" xr:uid="{00000000-0005-0000-0000-000044090000}"/>
    <cellStyle name="40% - アクセント 4 6 2 5" xfId="2933" xr:uid="{00000000-0005-0000-0000-000045090000}"/>
    <cellStyle name="40% - アクセント 4 6 2_J_Financial Statements" xfId="2934" xr:uid="{00000000-0005-0000-0000-000046090000}"/>
    <cellStyle name="40% - アクセント 4 6 3" xfId="1357" xr:uid="{00000000-0005-0000-0000-000047090000}"/>
    <cellStyle name="40% - アクセント 4 6 3 2" xfId="1358" xr:uid="{00000000-0005-0000-0000-000048090000}"/>
    <cellStyle name="40% - アクセント 4 6 3 3" xfId="1359" xr:uid="{00000000-0005-0000-0000-000049090000}"/>
    <cellStyle name="40% - アクセント 4 6 3 4" xfId="1360" xr:uid="{00000000-0005-0000-0000-00004A090000}"/>
    <cellStyle name="40% - アクセント 4 6 3 5" xfId="2935" xr:uid="{00000000-0005-0000-0000-00004B090000}"/>
    <cellStyle name="40% - アクセント 4 6 3_J_Financial Statements" xfId="2936" xr:uid="{00000000-0005-0000-0000-00004C090000}"/>
    <cellStyle name="40% - アクセント 4 6 4" xfId="1361" xr:uid="{00000000-0005-0000-0000-00004D090000}"/>
    <cellStyle name="40% - アクセント 4 6 5" xfId="1362" xr:uid="{00000000-0005-0000-0000-00004E090000}"/>
    <cellStyle name="40% - アクセント 4 6 6" xfId="1363" xr:uid="{00000000-0005-0000-0000-00004F090000}"/>
    <cellStyle name="40% - アクセント 4 6 7" xfId="2937" xr:uid="{00000000-0005-0000-0000-000050090000}"/>
    <cellStyle name="40% - アクセント 4 6_J_Financial Statements" xfId="2938" xr:uid="{00000000-0005-0000-0000-000051090000}"/>
    <cellStyle name="40% - アクセント 4 60" xfId="4605" xr:uid="{78428F1F-AEA9-4C3F-BED2-A7A92F0DF5BB}"/>
    <cellStyle name="40% - アクセント 4 60 2" xfId="6819" xr:uid="{5B878C50-FA36-48C3-AB7C-2A611B367811}"/>
    <cellStyle name="40% - アクセント 4 61" xfId="4618" xr:uid="{85995A52-36A5-44E3-A1AE-C5C219D99311}"/>
    <cellStyle name="40% - アクセント 4 61 2" xfId="6832" xr:uid="{25DB10EB-FD49-43BB-9C5D-3BB8DE17B35B}"/>
    <cellStyle name="40% - アクセント 4 62" xfId="4631" xr:uid="{FF54D671-109E-4580-B44D-A30A4AE59858}"/>
    <cellStyle name="40% - アクセント 4 62 2" xfId="6845" xr:uid="{8624A22B-2EB8-4A38-886A-143AE54CD655}"/>
    <cellStyle name="40% - アクセント 4 63" xfId="4644" xr:uid="{639532F8-94D4-4684-9CB4-C2BD5DC23955}"/>
    <cellStyle name="40% - アクセント 4 63 2" xfId="6858" xr:uid="{DDE64DC3-62D1-465A-9D0F-ED354E175D62}"/>
    <cellStyle name="40% - アクセント 4 64" xfId="4657" xr:uid="{6637771E-22DB-4F0A-99F3-544151E9DFEA}"/>
    <cellStyle name="40% - アクセント 4 64 2" xfId="6871" xr:uid="{7A81EB65-A69D-4EB8-882F-9601BDEF3146}"/>
    <cellStyle name="40% - アクセント 4 65" xfId="4669" xr:uid="{6A8279CC-EBE3-490E-8402-E94A22FE9DAB}"/>
    <cellStyle name="40% - アクセント 4 65 2" xfId="6883" xr:uid="{A09BC907-2626-431D-933D-BB89B85DFB5E}"/>
    <cellStyle name="40% - アクセント 4 66" xfId="4681" xr:uid="{6EC4127B-4EF2-4353-92A5-716D580C069C}"/>
    <cellStyle name="40% - アクセント 4 66 2" xfId="6895" xr:uid="{44CFD986-E717-4F7D-A24C-164B286A9559}"/>
    <cellStyle name="40% - アクセント 4 67" xfId="4694" xr:uid="{0EE5CC96-6748-4729-A407-7B3EC9A958CF}"/>
    <cellStyle name="40% - アクセント 4 67 2" xfId="6908" xr:uid="{5750FC9F-5013-4DC3-ABD6-C22C933294A0}"/>
    <cellStyle name="40% - アクセント 4 68" xfId="4707" xr:uid="{419520E7-9EEC-4462-A35C-9A122BFE25D7}"/>
    <cellStyle name="40% - アクセント 4 68 2" xfId="6921" xr:uid="{5ED7353A-9D6A-470A-8C90-11A8D4B2C930}"/>
    <cellStyle name="40% - アクセント 4 69" xfId="4720" xr:uid="{50C1C77E-05EA-46DE-8B59-EFFF1D56B60B}"/>
    <cellStyle name="40% - アクセント 4 69 2" xfId="6934" xr:uid="{C2DA143D-84D4-48E5-85B5-284A3626477E}"/>
    <cellStyle name="40% - アクセント 4 7" xfId="1364" xr:uid="{00000000-0005-0000-0000-000052090000}"/>
    <cellStyle name="40% - アクセント 4 7 2" xfId="1365" xr:uid="{00000000-0005-0000-0000-000053090000}"/>
    <cellStyle name="40% - アクセント 4 7 2 2" xfId="1366" xr:uid="{00000000-0005-0000-0000-000054090000}"/>
    <cellStyle name="40% - アクセント 4 7 2 3" xfId="1367" xr:uid="{00000000-0005-0000-0000-000055090000}"/>
    <cellStyle name="40% - アクセント 4 7 2 4" xfId="1368" xr:uid="{00000000-0005-0000-0000-000056090000}"/>
    <cellStyle name="40% - アクセント 4 7 2 5" xfId="2939" xr:uid="{00000000-0005-0000-0000-000057090000}"/>
    <cellStyle name="40% - アクセント 4 7 2_J_Financial Statements" xfId="2940" xr:uid="{00000000-0005-0000-0000-000058090000}"/>
    <cellStyle name="40% - アクセント 4 7 3" xfId="1369" xr:uid="{00000000-0005-0000-0000-000059090000}"/>
    <cellStyle name="40% - アクセント 4 7 3 2" xfId="1370" xr:uid="{00000000-0005-0000-0000-00005A090000}"/>
    <cellStyle name="40% - アクセント 4 7 3 3" xfId="1371" xr:uid="{00000000-0005-0000-0000-00005B090000}"/>
    <cellStyle name="40% - アクセント 4 7 3 4" xfId="1372" xr:uid="{00000000-0005-0000-0000-00005C090000}"/>
    <cellStyle name="40% - アクセント 4 7 3 5" xfId="2941" xr:uid="{00000000-0005-0000-0000-00005D090000}"/>
    <cellStyle name="40% - アクセント 4 7 3_J_Financial Statements" xfId="2942" xr:uid="{00000000-0005-0000-0000-00005E090000}"/>
    <cellStyle name="40% - アクセント 4 7 4" xfId="1373" xr:uid="{00000000-0005-0000-0000-00005F090000}"/>
    <cellStyle name="40% - アクセント 4 7 5" xfId="1374" xr:uid="{00000000-0005-0000-0000-000060090000}"/>
    <cellStyle name="40% - アクセント 4 7 6" xfId="1375" xr:uid="{00000000-0005-0000-0000-000061090000}"/>
    <cellStyle name="40% - アクセント 4 7 7" xfId="2943" xr:uid="{00000000-0005-0000-0000-000062090000}"/>
    <cellStyle name="40% - アクセント 4 7_J_Financial Statements" xfId="2944" xr:uid="{00000000-0005-0000-0000-000063090000}"/>
    <cellStyle name="40% - アクセント 4 70" xfId="4733" xr:uid="{307013B5-7008-4F39-A928-DEA57177CDC2}"/>
    <cellStyle name="40% - アクセント 4 70 2" xfId="6947" xr:uid="{C8D9C6D8-2F6C-46BE-BABA-EBF33258BBAD}"/>
    <cellStyle name="40% - アクセント 4 71" xfId="4745" xr:uid="{6E7F7C7F-5B0D-42CA-99D0-F3E3F42F3698}"/>
    <cellStyle name="40% - アクセント 4 71 2" xfId="6959" xr:uid="{D1524B5B-0B24-4B30-BA21-4B8E30D8DFCE}"/>
    <cellStyle name="40% - アクセント 4 72" xfId="4758" xr:uid="{35277EBF-081A-4CA8-8914-A674402CFB8E}"/>
    <cellStyle name="40% - アクセント 4 72 2" xfId="6972" xr:uid="{1DAD5A3E-E6EC-463B-843C-DF1A40C40259}"/>
    <cellStyle name="40% - アクセント 4 73" xfId="4771" xr:uid="{4C2E8555-FD94-405A-9E97-C4009291C7DE}"/>
    <cellStyle name="40% - アクセント 4 73 2" xfId="6985" xr:uid="{4A1BE62A-D060-4F6E-AF8D-5EB495D3303C}"/>
    <cellStyle name="40% - アクセント 4 74" xfId="4785" xr:uid="{1BAB8DAF-7D9B-47A2-AF2E-04F20F979AFB}"/>
    <cellStyle name="40% - アクセント 4 74 2" xfId="6999" xr:uid="{D3675BD7-86D0-43C6-8787-42E2451D53DF}"/>
    <cellStyle name="40% - アクセント 4 75" xfId="4797" xr:uid="{B292A4C7-13C0-46C1-9E7D-2A30F0CE4A84}"/>
    <cellStyle name="40% - アクセント 4 75 2" xfId="7011" xr:uid="{6343CC80-0DFF-4D77-B365-434573599065}"/>
    <cellStyle name="40% - アクセント 4 76" xfId="4810" xr:uid="{FDA1FE2C-02A6-47DD-AEED-5E90B8D3100F}"/>
    <cellStyle name="40% - アクセント 4 76 2" xfId="7024" xr:uid="{52843CD3-BD79-4A7B-AF19-85BDE7935B27}"/>
    <cellStyle name="40% - アクセント 4 77" xfId="4823" xr:uid="{80FC3942-33F8-480A-B254-A9E468B01983}"/>
    <cellStyle name="40% - アクセント 4 77 2" xfId="7037" xr:uid="{0043D2BA-CA2C-444C-A4D5-51A4F0892312}"/>
    <cellStyle name="40% - アクセント 4 78" xfId="4836" xr:uid="{5EF3A1B9-6B14-4509-BB5A-4F11DCF266B6}"/>
    <cellStyle name="40% - アクセント 4 78 2" xfId="7050" xr:uid="{A9B2373B-E758-426A-8066-AE25068DF6EE}"/>
    <cellStyle name="40% - アクセント 4 79" xfId="4849" xr:uid="{D5B69D69-A26A-4A07-9750-0B8FFFB38ACB}"/>
    <cellStyle name="40% - アクセント 4 79 2" xfId="7063" xr:uid="{EB534514-49DB-48BC-9AAC-9E0B028C0DAE}"/>
    <cellStyle name="40% - アクセント 4 8" xfId="1376" xr:uid="{00000000-0005-0000-0000-000064090000}"/>
    <cellStyle name="40% - アクセント 4 8 2" xfId="1377" xr:uid="{00000000-0005-0000-0000-000065090000}"/>
    <cellStyle name="40% - アクセント 4 8 2 2" xfId="1378" xr:uid="{00000000-0005-0000-0000-000066090000}"/>
    <cellStyle name="40% - アクセント 4 8 2 3" xfId="1379" xr:uid="{00000000-0005-0000-0000-000067090000}"/>
    <cellStyle name="40% - アクセント 4 8 2 4" xfId="1380" xr:uid="{00000000-0005-0000-0000-000068090000}"/>
    <cellStyle name="40% - アクセント 4 8 2 5" xfId="2945" xr:uid="{00000000-0005-0000-0000-000069090000}"/>
    <cellStyle name="40% - アクセント 4 8 2_J_Financial Statements" xfId="2946" xr:uid="{00000000-0005-0000-0000-00006A090000}"/>
    <cellStyle name="40% - アクセント 4 8 3" xfId="1381" xr:uid="{00000000-0005-0000-0000-00006B090000}"/>
    <cellStyle name="40% - アクセント 4 8 3 2" xfId="1382" xr:uid="{00000000-0005-0000-0000-00006C090000}"/>
    <cellStyle name="40% - アクセント 4 8 3 3" xfId="1383" xr:uid="{00000000-0005-0000-0000-00006D090000}"/>
    <cellStyle name="40% - アクセント 4 8 3 4" xfId="1384" xr:uid="{00000000-0005-0000-0000-00006E090000}"/>
    <cellStyle name="40% - アクセント 4 8 3 5" xfId="2947" xr:uid="{00000000-0005-0000-0000-00006F090000}"/>
    <cellStyle name="40% - アクセント 4 8 3_J_Financial Statements" xfId="2948" xr:uid="{00000000-0005-0000-0000-000070090000}"/>
    <cellStyle name="40% - アクセント 4 8 4" xfId="1385" xr:uid="{00000000-0005-0000-0000-000071090000}"/>
    <cellStyle name="40% - アクセント 4 8 5" xfId="1386" xr:uid="{00000000-0005-0000-0000-000072090000}"/>
    <cellStyle name="40% - アクセント 4 8 6" xfId="1387" xr:uid="{00000000-0005-0000-0000-000073090000}"/>
    <cellStyle name="40% - アクセント 4 8 7" xfId="2949" xr:uid="{00000000-0005-0000-0000-000074090000}"/>
    <cellStyle name="40% - アクセント 4 8_J_Financial Statements" xfId="2950" xr:uid="{00000000-0005-0000-0000-000075090000}"/>
    <cellStyle name="40% - アクセント 4 80" xfId="4862" xr:uid="{71CB51D5-5498-444B-BBEB-09E23D9E9FB9}"/>
    <cellStyle name="40% - アクセント 4 80 2" xfId="7076" xr:uid="{978C33A5-5FAE-462F-B014-208F5C3C0D3F}"/>
    <cellStyle name="40% - アクセント 4 81" xfId="4874" xr:uid="{39CCCF51-68EA-4747-868B-634901C6B92D}"/>
    <cellStyle name="40% - アクセント 4 81 2" xfId="7088" xr:uid="{B603E806-4C38-4EC6-A699-4BEA74F2C974}"/>
    <cellStyle name="40% - アクセント 4 82" xfId="4886" xr:uid="{4EA349BE-BCAE-4F35-B90F-BF323B87F41D}"/>
    <cellStyle name="40% - アクセント 4 82 2" xfId="7100" xr:uid="{48AC039A-51B8-472C-B542-74FC07761C49}"/>
    <cellStyle name="40% - アクセント 4 83" xfId="4898" xr:uid="{A7DCF85B-A0EF-4097-99C7-1B151F769C9B}"/>
    <cellStyle name="40% - アクセント 4 83 2" xfId="7112" xr:uid="{448F37D5-06AE-40F1-99F9-428CF7CB044D}"/>
    <cellStyle name="40% - アクセント 4 84" xfId="4910" xr:uid="{7366C128-B3C5-4CEF-9D90-3AE74E25FA11}"/>
    <cellStyle name="40% - アクセント 4 84 2" xfId="7124" xr:uid="{2F88BF40-F7CD-4B74-AB9F-4C94F216223E}"/>
    <cellStyle name="40% - アクセント 4 85" xfId="4921" xr:uid="{A6C1083C-7361-4892-ADF5-0E1AC33976B1}"/>
    <cellStyle name="40% - アクセント 4 85 2" xfId="7135" xr:uid="{59E0C72C-524F-4B1C-ACF7-4FAFAAB34E92}"/>
    <cellStyle name="40% - アクセント 4 86" xfId="4937" xr:uid="{496A6083-50B5-481B-B3FB-8F5802896854}"/>
    <cellStyle name="40% - アクセント 4 86 2" xfId="7151" xr:uid="{D1AE64BC-20BF-4F8F-9FD4-D01394BCE238}"/>
    <cellStyle name="40% - アクセント 4 87" xfId="4950" xr:uid="{50D6CCE0-9BB9-47CD-8F76-733CA37F9B6C}"/>
    <cellStyle name="40% - アクセント 4 87 2" xfId="7164" xr:uid="{796AE27B-A429-4603-9F71-A4DADF1E0B2C}"/>
    <cellStyle name="40% - アクセント 4 88" xfId="4962" xr:uid="{434140D3-FDF0-4C7A-9D02-64BE0D3D49B9}"/>
    <cellStyle name="40% - アクセント 4 88 2" xfId="7176" xr:uid="{6CF4FDDC-0537-4D7B-8BBA-DFA98F6E51AA}"/>
    <cellStyle name="40% - アクセント 4 89" xfId="4974" xr:uid="{AAADFF25-8316-4562-AAAE-E30A7F3ECD7C}"/>
    <cellStyle name="40% - アクセント 4 89 2" xfId="7188" xr:uid="{F3C312F0-4EB4-4506-952C-1B4AF0BFDF72}"/>
    <cellStyle name="40% - アクセント 4 9" xfId="1388" xr:uid="{00000000-0005-0000-0000-000076090000}"/>
    <cellStyle name="40% - アクセント 4 9 2" xfId="1389" xr:uid="{00000000-0005-0000-0000-000077090000}"/>
    <cellStyle name="40% - アクセント 4 9 2 2" xfId="1390" xr:uid="{00000000-0005-0000-0000-000078090000}"/>
    <cellStyle name="40% - アクセント 4 9 2 3" xfId="1391" xr:uid="{00000000-0005-0000-0000-000079090000}"/>
    <cellStyle name="40% - アクセント 4 9 2 4" xfId="1392" xr:uid="{00000000-0005-0000-0000-00007A090000}"/>
    <cellStyle name="40% - アクセント 4 9 2 5" xfId="2951" xr:uid="{00000000-0005-0000-0000-00007B090000}"/>
    <cellStyle name="40% - アクセント 4 9 2_J_Financial Statements" xfId="2952" xr:uid="{00000000-0005-0000-0000-00007C090000}"/>
    <cellStyle name="40% - アクセント 4 9 3" xfId="1393" xr:uid="{00000000-0005-0000-0000-00007D090000}"/>
    <cellStyle name="40% - アクセント 4 9 3 2" xfId="1394" xr:uid="{00000000-0005-0000-0000-00007E090000}"/>
    <cellStyle name="40% - アクセント 4 9 3 3" xfId="1395" xr:uid="{00000000-0005-0000-0000-00007F090000}"/>
    <cellStyle name="40% - アクセント 4 9 3 4" xfId="1396" xr:uid="{00000000-0005-0000-0000-000080090000}"/>
    <cellStyle name="40% - アクセント 4 9 3 5" xfId="2953" xr:uid="{00000000-0005-0000-0000-000081090000}"/>
    <cellStyle name="40% - アクセント 4 9 3_J_Financial Statements" xfId="2954" xr:uid="{00000000-0005-0000-0000-000082090000}"/>
    <cellStyle name="40% - アクセント 4 9 4" xfId="1397" xr:uid="{00000000-0005-0000-0000-000083090000}"/>
    <cellStyle name="40% - アクセント 4 9 5" xfId="1398" xr:uid="{00000000-0005-0000-0000-000084090000}"/>
    <cellStyle name="40% - アクセント 4 9 6" xfId="1399" xr:uid="{00000000-0005-0000-0000-000085090000}"/>
    <cellStyle name="40% - アクセント 4 9 7" xfId="2955" xr:uid="{00000000-0005-0000-0000-000086090000}"/>
    <cellStyle name="40% - アクセント 4 9_J_Financial Statements" xfId="2956" xr:uid="{00000000-0005-0000-0000-000087090000}"/>
    <cellStyle name="40% - アクセント 4 90" xfId="4987" xr:uid="{6FA1C541-55D6-4E1A-B44C-B7916B45C5DF}"/>
    <cellStyle name="40% - アクセント 4 90 2" xfId="7201" xr:uid="{B62716F3-099A-459C-AE10-371A2FEDF9EC}"/>
    <cellStyle name="40% - アクセント 4 91" xfId="4999" xr:uid="{0E67D2F5-8C6A-44E9-BF93-C673E27FFC8B}"/>
    <cellStyle name="40% - アクセント 4 91 2" xfId="7213" xr:uid="{761380E4-2F52-4758-ABA1-49D322D515D3}"/>
    <cellStyle name="40% - アクセント 4 92" xfId="5009" xr:uid="{5702103E-62C6-40D5-9D7B-2BDFDABC1E6C}"/>
    <cellStyle name="40% - アクセント 4 92 2" xfId="7223" xr:uid="{F160BD3A-0642-4474-B6B3-0365D612F3B5}"/>
    <cellStyle name="40% - アクセント 4 93" xfId="5024" xr:uid="{2413EB7F-DF15-4B5A-86C8-034BF9A9E57C}"/>
    <cellStyle name="40% - アクセント 4 93 2" xfId="7238" xr:uid="{705D798C-8E64-423A-9467-FD9068681E80}"/>
    <cellStyle name="40% - アクセント 4 94" xfId="5036" xr:uid="{91E0FACE-4196-40E7-A8A8-5007DC60315D}"/>
    <cellStyle name="40% - アクセント 4 94 2" xfId="7250" xr:uid="{7404239E-EB1E-4928-A7B2-174B74F525E3}"/>
    <cellStyle name="40% - アクセント 4 95" xfId="5048" xr:uid="{23D3B5A2-8710-4537-8A5A-BE8BF67BD9BC}"/>
    <cellStyle name="40% - アクセント 4 95 2" xfId="7262" xr:uid="{827F6837-FE11-464F-B7E5-FB5D7C6CFEAB}"/>
    <cellStyle name="40% - アクセント 4 96" xfId="5060" xr:uid="{509A56A5-957A-4F28-9716-7A5A640D7D72}"/>
    <cellStyle name="40% - アクセント 4 96 2" xfId="7274" xr:uid="{3E43E3AF-F5DF-4668-AD95-D0D3540D7B80}"/>
    <cellStyle name="40% - アクセント 4 97" xfId="5071" xr:uid="{F73D43BE-6D46-46D0-A4AE-C57B4CC46641}"/>
    <cellStyle name="40% - アクセント 4 97 2" xfId="7285" xr:uid="{36EF594E-AD12-4480-931B-D4B81C045707}"/>
    <cellStyle name="40% - アクセント 4 98" xfId="5079" xr:uid="{A096C00D-7602-48E0-8AE0-AA03A902362B}"/>
    <cellStyle name="40% - アクセント 4 98 2" xfId="7293" xr:uid="{C88B1B56-ED74-4FC5-9DB5-DAC1FDA2D95B}"/>
    <cellStyle name="40% - アクセント 4 99" xfId="5102" xr:uid="{23E5D735-FB58-494D-8659-AB12CC106221}"/>
    <cellStyle name="40% - アクセント 5" xfId="38" builtinId="47" customBuiltin="1"/>
    <cellStyle name="40% - アクセント 5 10" xfId="1400" xr:uid="{00000000-0005-0000-0000-000089090000}"/>
    <cellStyle name="40% - アクセント 5 10 2" xfId="1401" xr:uid="{00000000-0005-0000-0000-00008A090000}"/>
    <cellStyle name="40% - アクセント 5 10 2 2" xfId="1402" xr:uid="{00000000-0005-0000-0000-00008B090000}"/>
    <cellStyle name="40% - アクセント 5 10 2 3" xfId="1403" xr:uid="{00000000-0005-0000-0000-00008C090000}"/>
    <cellStyle name="40% - アクセント 5 10 2 4" xfId="1404" xr:uid="{00000000-0005-0000-0000-00008D090000}"/>
    <cellStyle name="40% - アクセント 5 10 2 5" xfId="2958" xr:uid="{00000000-0005-0000-0000-00008E090000}"/>
    <cellStyle name="40% - アクセント 5 10 2_J_Financial Statements" xfId="2959" xr:uid="{00000000-0005-0000-0000-00008F090000}"/>
    <cellStyle name="40% - アクセント 5 10 3" xfId="1405" xr:uid="{00000000-0005-0000-0000-000090090000}"/>
    <cellStyle name="40% - アクセント 5 10 3 2" xfId="1406" xr:uid="{00000000-0005-0000-0000-000091090000}"/>
    <cellStyle name="40% - アクセント 5 10 3 3" xfId="1407" xr:uid="{00000000-0005-0000-0000-000092090000}"/>
    <cellStyle name="40% - アクセント 5 10 3 4" xfId="1408" xr:uid="{00000000-0005-0000-0000-000093090000}"/>
    <cellStyle name="40% - アクセント 5 10 3 5" xfId="2960" xr:uid="{00000000-0005-0000-0000-000094090000}"/>
    <cellStyle name="40% - アクセント 5 10 3_J_Financial Statements" xfId="2961" xr:uid="{00000000-0005-0000-0000-000095090000}"/>
    <cellStyle name="40% - アクセント 5 10 4" xfId="1409" xr:uid="{00000000-0005-0000-0000-000096090000}"/>
    <cellStyle name="40% - アクセント 5 10 5" xfId="1410" xr:uid="{00000000-0005-0000-0000-000097090000}"/>
    <cellStyle name="40% - アクセント 5 10 6" xfId="1411" xr:uid="{00000000-0005-0000-0000-000098090000}"/>
    <cellStyle name="40% - アクセント 5 10 7" xfId="2962" xr:uid="{00000000-0005-0000-0000-000099090000}"/>
    <cellStyle name="40% - アクセント 5 10_J_Financial Statements" xfId="2963" xr:uid="{00000000-0005-0000-0000-00009A090000}"/>
    <cellStyle name="40% - アクセント 5 100" xfId="5142" xr:uid="{E4B24262-EFDA-419B-B436-2D0CECE3951C}"/>
    <cellStyle name="40% - アクセント 5 101" xfId="7302" xr:uid="{A4A842C0-4579-4167-A1E2-AFD9491C5A11}"/>
    <cellStyle name="40% - アクセント 5 102" xfId="5200" xr:uid="{77C1C021-41EB-4AD1-894F-A300797BBFA9}"/>
    <cellStyle name="40% - アクセント 5 11" xfId="1412" xr:uid="{00000000-0005-0000-0000-00009B090000}"/>
    <cellStyle name="40% - アクセント 5 11 2" xfId="1413" xr:uid="{00000000-0005-0000-0000-00009C090000}"/>
    <cellStyle name="40% - アクセント 5 11 2 2" xfId="1414" xr:uid="{00000000-0005-0000-0000-00009D090000}"/>
    <cellStyle name="40% - アクセント 5 11 2 3" xfId="1415" xr:uid="{00000000-0005-0000-0000-00009E090000}"/>
    <cellStyle name="40% - アクセント 5 11 2 4" xfId="1416" xr:uid="{00000000-0005-0000-0000-00009F090000}"/>
    <cellStyle name="40% - アクセント 5 11 2 5" xfId="2964" xr:uid="{00000000-0005-0000-0000-0000A0090000}"/>
    <cellStyle name="40% - アクセント 5 11 2_J_Financial Statements" xfId="2965" xr:uid="{00000000-0005-0000-0000-0000A1090000}"/>
    <cellStyle name="40% - アクセント 5 11 3" xfId="1417" xr:uid="{00000000-0005-0000-0000-0000A2090000}"/>
    <cellStyle name="40% - アクセント 5 11 3 2" xfId="1418" xr:uid="{00000000-0005-0000-0000-0000A3090000}"/>
    <cellStyle name="40% - アクセント 5 11 3 3" xfId="1419" xr:uid="{00000000-0005-0000-0000-0000A4090000}"/>
    <cellStyle name="40% - アクセント 5 11 3 4" xfId="1420" xr:uid="{00000000-0005-0000-0000-0000A5090000}"/>
    <cellStyle name="40% - アクセント 5 11 3 5" xfId="2966" xr:uid="{00000000-0005-0000-0000-0000A6090000}"/>
    <cellStyle name="40% - アクセント 5 11 3_J_Financial Statements" xfId="2967" xr:uid="{00000000-0005-0000-0000-0000A7090000}"/>
    <cellStyle name="40% - アクセント 5 11 4" xfId="1421" xr:uid="{00000000-0005-0000-0000-0000A8090000}"/>
    <cellStyle name="40% - アクセント 5 11 5" xfId="1422" xr:uid="{00000000-0005-0000-0000-0000A9090000}"/>
    <cellStyle name="40% - アクセント 5 11 6" xfId="1423" xr:uid="{00000000-0005-0000-0000-0000AA090000}"/>
    <cellStyle name="40% - アクセント 5 11 7" xfId="2968" xr:uid="{00000000-0005-0000-0000-0000AB090000}"/>
    <cellStyle name="40% - アクセント 5 11_J_Financial Statements" xfId="2969" xr:uid="{00000000-0005-0000-0000-0000AC090000}"/>
    <cellStyle name="40% - アクセント 5 12" xfId="2029" xr:uid="{00000000-0005-0000-0000-0000AD090000}"/>
    <cellStyle name="40% - アクセント 5 12 2" xfId="2957" xr:uid="{00000000-0005-0000-0000-0000AE090000}"/>
    <cellStyle name="40% - アクセント 5 12 3" xfId="3806" xr:uid="{00000000-0005-0000-0000-0000AF090000}"/>
    <cellStyle name="40% - アクセント 5 12 3 2" xfId="6083" xr:uid="{F2B73D64-04AB-48DE-B04A-8DC43E1B10C5}"/>
    <cellStyle name="40% - アクセント 5 12 4" xfId="5326" xr:uid="{42EA2EEA-BEB4-4780-83A3-1C0B2EA7CE7C}"/>
    <cellStyle name="40% - アクセント 5 13" xfId="2043" xr:uid="{00000000-0005-0000-0000-0000B0090000}"/>
    <cellStyle name="40% - アクセント 5 13 2" xfId="3820" xr:uid="{00000000-0005-0000-0000-0000B1090000}"/>
    <cellStyle name="40% - アクセント 5 13 2 2" xfId="6097" xr:uid="{2EA9DE28-2462-4889-A7A1-FC496626EA90}"/>
    <cellStyle name="40% - アクセント 5 13 3" xfId="5340" xr:uid="{71949D93-8EBF-4BC9-8A4C-44386A301E93}"/>
    <cellStyle name="40% - アクセント 5 14" xfId="2062" xr:uid="{00000000-0005-0000-0000-0000B2090000}"/>
    <cellStyle name="40% - アクセント 5 14 2" xfId="3839" xr:uid="{00000000-0005-0000-0000-0000B3090000}"/>
    <cellStyle name="40% - アクセント 5 14 2 2" xfId="6116" xr:uid="{9388BEC7-D772-4083-8953-61F5B429CB35}"/>
    <cellStyle name="40% - アクセント 5 14 3" xfId="5359" xr:uid="{F1F93D6F-E517-417A-868D-04EE1657AFB6}"/>
    <cellStyle name="40% - アクセント 5 15" xfId="2288" xr:uid="{00000000-0005-0000-0000-0000B4090000}"/>
    <cellStyle name="40% - アクセント 5 15 2" xfId="4042" xr:uid="{00000000-0005-0000-0000-0000B5090000}"/>
    <cellStyle name="40% - アクセント 5 16" xfId="2310" xr:uid="{00000000-0005-0000-0000-0000B6090000}"/>
    <cellStyle name="40% - アクセント 5 16 2" xfId="4061" xr:uid="{00000000-0005-0000-0000-0000B7090000}"/>
    <cellStyle name="40% - アクセント 5 17" xfId="2321" xr:uid="{00000000-0005-0000-0000-0000B8090000}"/>
    <cellStyle name="40% - アクセント 5 17 2" xfId="4072" xr:uid="{00000000-0005-0000-0000-0000B9090000}"/>
    <cellStyle name="40% - アクセント 5 18" xfId="2329" xr:uid="{00000000-0005-0000-0000-0000BA090000}"/>
    <cellStyle name="40% - アクセント 5 18 2" xfId="4080" xr:uid="{00000000-0005-0000-0000-0000BB090000}"/>
    <cellStyle name="40% - アクセント 5 19" xfId="3263" xr:uid="{00000000-0005-0000-0000-0000BC090000}"/>
    <cellStyle name="40% - アクセント 5 19 2" xfId="5540" xr:uid="{74ABD3B1-D2B9-4A1E-B7A3-47A1F6282055}"/>
    <cellStyle name="40% - アクセント 5 2" xfId="59" xr:uid="{00000000-0005-0000-0000-0000BD090000}"/>
    <cellStyle name="40% - アクセント 5 2 2" xfId="1425" xr:uid="{00000000-0005-0000-0000-0000BE090000}"/>
    <cellStyle name="40% - アクセント 5 2 2 2" xfId="1426" xr:uid="{00000000-0005-0000-0000-0000BF090000}"/>
    <cellStyle name="40% - アクセント 5 2 2 3" xfId="1427" xr:uid="{00000000-0005-0000-0000-0000C0090000}"/>
    <cellStyle name="40% - アクセント 5 2 2 4" xfId="1428" xr:uid="{00000000-0005-0000-0000-0000C1090000}"/>
    <cellStyle name="40% - アクセント 5 2 2 5" xfId="2971" xr:uid="{00000000-0005-0000-0000-0000C2090000}"/>
    <cellStyle name="40% - アクセント 5 2 2_J_Financial Statements" xfId="2972" xr:uid="{00000000-0005-0000-0000-0000C3090000}"/>
    <cellStyle name="40% - アクセント 5 2 3" xfId="1429" xr:uid="{00000000-0005-0000-0000-0000C4090000}"/>
    <cellStyle name="40% - アクセント 5 2 3 2" xfId="1430" xr:uid="{00000000-0005-0000-0000-0000C5090000}"/>
    <cellStyle name="40% - アクセント 5 2 3 3" xfId="1431" xr:uid="{00000000-0005-0000-0000-0000C6090000}"/>
    <cellStyle name="40% - アクセント 5 2 3 4" xfId="1432" xr:uid="{00000000-0005-0000-0000-0000C7090000}"/>
    <cellStyle name="40% - アクセント 5 2 3 5" xfId="2973" xr:uid="{00000000-0005-0000-0000-0000C8090000}"/>
    <cellStyle name="40% - アクセント 5 2 3_J_Financial Statements" xfId="2974" xr:uid="{00000000-0005-0000-0000-0000C9090000}"/>
    <cellStyle name="40% - アクセント 5 2 4" xfId="1433" xr:uid="{00000000-0005-0000-0000-0000CA090000}"/>
    <cellStyle name="40% - アクセント 5 2 5" xfId="1434" xr:uid="{00000000-0005-0000-0000-0000CB090000}"/>
    <cellStyle name="40% - アクセント 5 2 6" xfId="1435" xr:uid="{00000000-0005-0000-0000-0000CC090000}"/>
    <cellStyle name="40% - アクセント 5 2 7" xfId="1424" xr:uid="{00000000-0005-0000-0000-0000CD090000}"/>
    <cellStyle name="40% - アクセント 5 2 7 2" xfId="2179" xr:uid="{00000000-0005-0000-0000-0000CE090000}"/>
    <cellStyle name="40% - アクセント 5 2 7 2 2" xfId="3956" xr:uid="{00000000-0005-0000-0000-0000CF090000}"/>
    <cellStyle name="40% - アクセント 5 2 7 2 2 2" xfId="6233" xr:uid="{0C76A2C3-227E-4A96-BCB5-6D1FBFBCB5CF}"/>
    <cellStyle name="40% - アクセント 5 2 7 2 3" xfId="5476" xr:uid="{62023D50-D280-4DAE-A0F9-BDC8CD597EAB}"/>
    <cellStyle name="40% - アクセント 5 2 7 3" xfId="2975" xr:uid="{00000000-0005-0000-0000-0000D0090000}"/>
    <cellStyle name="40% - アクセント 5 2 7 4" xfId="3520" xr:uid="{00000000-0005-0000-0000-0000D1090000}"/>
    <cellStyle name="40% - アクセント 5 2 7 4 2" xfId="5797" xr:uid="{9787AA19-1D82-4FB4-B08D-C115FE71E48C}"/>
    <cellStyle name="40% - アクセント 5 2 7 5" xfId="3738" xr:uid="{00000000-0005-0000-0000-0000D2090000}"/>
    <cellStyle name="40% - アクセント 5 2 7 5 2" xfId="6015" xr:uid="{F17EF4DE-38BD-4803-88AD-C39CE3998FBB}"/>
    <cellStyle name="40% - アクセント 5 2 7 6" xfId="5232" xr:uid="{CF816BC4-6723-4BCF-A708-0B36A4D2E141}"/>
    <cellStyle name="40% - アクセント 5 2 8" xfId="2970" xr:uid="{00000000-0005-0000-0000-0000D3090000}"/>
    <cellStyle name="40% - アクセント 5 2_J_Financial Statements" xfId="2976" xr:uid="{00000000-0005-0000-0000-0000D4090000}"/>
    <cellStyle name="40% - アクセント 5 20" xfId="3269" xr:uid="{00000000-0005-0000-0000-0000D5090000}"/>
    <cellStyle name="40% - アクセント 5 20 2" xfId="5546" xr:uid="{586E55FF-6F98-4DB6-B15F-49BA955F73F0}"/>
    <cellStyle name="40% - アクセント 5 21" xfId="3275" xr:uid="{00000000-0005-0000-0000-0000D6090000}"/>
    <cellStyle name="40% - アクセント 5 21 2" xfId="5552" xr:uid="{2FBB4641-A40A-472B-BF72-735E6989C9C0}"/>
    <cellStyle name="40% - アクセント 5 22" xfId="3293" xr:uid="{00000000-0005-0000-0000-0000D7090000}"/>
    <cellStyle name="40% - アクセント 5 22 2" xfId="5570" xr:uid="{2D3D8B56-1CD5-4609-A27E-CB959A52A1DD}"/>
    <cellStyle name="40% - アクセント 5 23" xfId="3299" xr:uid="{00000000-0005-0000-0000-0000D8090000}"/>
    <cellStyle name="40% - アクセント 5 23 2" xfId="5576" xr:uid="{48FF1794-5658-4756-8C84-7878AAE9421F}"/>
    <cellStyle name="40% - アクセント 5 24" xfId="3371" xr:uid="{00000000-0005-0000-0000-0000D9090000}"/>
    <cellStyle name="40% - アクセント 5 24 2" xfId="5648" xr:uid="{78B9E337-B1AA-499D-A6A9-A9F1D5CDDEE7}"/>
    <cellStyle name="40% - アクセント 5 25" xfId="3387" xr:uid="{00000000-0005-0000-0000-0000DA090000}"/>
    <cellStyle name="40% - アクセント 5 25 2" xfId="5664" xr:uid="{603257F1-3DA9-4613-8399-7C6B93DE76B1}"/>
    <cellStyle name="40% - アクセント 5 26" xfId="3400" xr:uid="{00000000-0005-0000-0000-0000DB090000}"/>
    <cellStyle name="40% - アクセント 5 26 2" xfId="5677" xr:uid="{22E34399-6676-4F47-B94E-F11292169E46}"/>
    <cellStyle name="40% - アクセント 5 27" xfId="3560" xr:uid="{00000000-0005-0000-0000-0000DC090000}"/>
    <cellStyle name="40% - アクセント 5 27 2" xfId="5837" xr:uid="{46D38801-3A14-441B-8A71-DF1B9EF4C51D}"/>
    <cellStyle name="40% - アクセント 5 28" xfId="3773" xr:uid="{00000000-0005-0000-0000-0000DD090000}"/>
    <cellStyle name="40% - アクセント 5 28 2" xfId="6050" xr:uid="{7F4BF5FC-1E69-4DD5-A7C1-D21DD854A3E4}"/>
    <cellStyle name="40% - アクセント 5 29" xfId="3766" xr:uid="{00000000-0005-0000-0000-0000DE090000}"/>
    <cellStyle name="40% - アクセント 5 29 2" xfId="6043" xr:uid="{F9B44F99-130A-46C1-B807-47F5F11F3A27}"/>
    <cellStyle name="40% - アクセント 5 3" xfId="132" xr:uid="{00000000-0005-0000-0000-0000DF090000}"/>
    <cellStyle name="40% - アクセント 5 3 10" xfId="3580" xr:uid="{00000000-0005-0000-0000-0000E0090000}"/>
    <cellStyle name="40% - アクセント 5 3 10 2" xfId="5857" xr:uid="{F6313546-C572-4573-855A-ADF4F9F721A3}"/>
    <cellStyle name="40% - アクセント 5 3 11" xfId="5123" xr:uid="{BA4216D4-F265-45EC-84F6-6A077247422D}"/>
    <cellStyle name="40% - アクセント 5 3 2" xfId="1437" xr:uid="{00000000-0005-0000-0000-0000E1090000}"/>
    <cellStyle name="40% - アクセント 5 3 2 2" xfId="1438" xr:uid="{00000000-0005-0000-0000-0000E2090000}"/>
    <cellStyle name="40% - アクセント 5 3 2 3" xfId="1439" xr:uid="{00000000-0005-0000-0000-0000E3090000}"/>
    <cellStyle name="40% - アクセント 5 3 2 4" xfId="1440" xr:uid="{00000000-0005-0000-0000-0000E4090000}"/>
    <cellStyle name="40% - アクセント 5 3 2 5" xfId="2977" xr:uid="{00000000-0005-0000-0000-0000E5090000}"/>
    <cellStyle name="40% - アクセント 5 3 2_J_Financial Statements" xfId="2978" xr:uid="{00000000-0005-0000-0000-0000E6090000}"/>
    <cellStyle name="40% - アクセント 5 3 3" xfId="1441" xr:uid="{00000000-0005-0000-0000-0000E7090000}"/>
    <cellStyle name="40% - アクセント 5 3 3 2" xfId="1442" xr:uid="{00000000-0005-0000-0000-0000E8090000}"/>
    <cellStyle name="40% - アクセント 5 3 3 3" xfId="1443" xr:uid="{00000000-0005-0000-0000-0000E9090000}"/>
    <cellStyle name="40% - アクセント 5 3 3 4" xfId="1444" xr:uid="{00000000-0005-0000-0000-0000EA090000}"/>
    <cellStyle name="40% - アクセント 5 3 3 5" xfId="2979" xr:uid="{00000000-0005-0000-0000-0000EB090000}"/>
    <cellStyle name="40% - アクセント 5 3 3_J_Financial Statements" xfId="2980" xr:uid="{00000000-0005-0000-0000-0000EC090000}"/>
    <cellStyle name="40% - アクセント 5 3 4" xfId="1445" xr:uid="{00000000-0005-0000-0000-0000ED090000}"/>
    <cellStyle name="40% - アクセント 5 3 5" xfId="1446" xr:uid="{00000000-0005-0000-0000-0000EE090000}"/>
    <cellStyle name="40% - アクセント 5 3 6" xfId="1447" xr:uid="{00000000-0005-0000-0000-0000EF090000}"/>
    <cellStyle name="40% - アクセント 5 3 7" xfId="1436" xr:uid="{00000000-0005-0000-0000-0000F0090000}"/>
    <cellStyle name="40% - アクセント 5 3 7 2" xfId="2180" xr:uid="{00000000-0005-0000-0000-0000F1090000}"/>
    <cellStyle name="40% - アクセント 5 3 7 2 2" xfId="3957" xr:uid="{00000000-0005-0000-0000-0000F2090000}"/>
    <cellStyle name="40% - アクセント 5 3 7 2 2 2" xfId="6234" xr:uid="{DB528736-9590-479A-9284-31F410866DA8}"/>
    <cellStyle name="40% - アクセント 5 3 7 2 3" xfId="5477" xr:uid="{7AB5B321-7750-4C8F-BA1B-16902C005D17}"/>
    <cellStyle name="40% - アクセント 5 3 7 3" xfId="2981" xr:uid="{00000000-0005-0000-0000-0000F3090000}"/>
    <cellStyle name="40% - アクセント 5 3 7 4" xfId="3521" xr:uid="{00000000-0005-0000-0000-0000F4090000}"/>
    <cellStyle name="40% - アクセント 5 3 7 4 2" xfId="5798" xr:uid="{787433C5-D296-4897-AC4A-32B6498E49C6}"/>
    <cellStyle name="40% - アクセント 5 3 7 5" xfId="3739" xr:uid="{00000000-0005-0000-0000-0000F5090000}"/>
    <cellStyle name="40% - アクセント 5 3 7 5 2" xfId="6016" xr:uid="{A9CE2F64-5A0A-4F55-B652-8B2648B44FA2}"/>
    <cellStyle name="40% - アクセント 5 3 7 6" xfId="5233" xr:uid="{8CFCA9A1-33FA-43A5-A634-1E358979F901}"/>
    <cellStyle name="40% - アクセント 5 3 8" xfId="2079" xr:uid="{00000000-0005-0000-0000-0000F6090000}"/>
    <cellStyle name="40% - アクセント 5 3 8 2" xfId="3856" xr:uid="{00000000-0005-0000-0000-0000F7090000}"/>
    <cellStyle name="40% - アクセント 5 3 8 2 2" xfId="6133" xr:uid="{8930735F-1B41-4FAC-AFAD-611DE531353B}"/>
    <cellStyle name="40% - アクセント 5 3 8 3" xfId="5376" xr:uid="{6F1A9E5E-5AB9-4FC8-AB97-0E6862278680}"/>
    <cellStyle name="40% - アクセント 5 3 9" xfId="3417" xr:uid="{00000000-0005-0000-0000-0000F8090000}"/>
    <cellStyle name="40% - アクセント 5 3 9 2" xfId="5694" xr:uid="{0F12ABF9-84C3-4359-B44A-698BB0BC14E0}"/>
    <cellStyle name="40% - アクセント 5 3_J_Financial Statements" xfId="2982" xr:uid="{00000000-0005-0000-0000-0000F9090000}"/>
    <cellStyle name="40% - アクセント 5 30" xfId="4233" xr:uid="{00000000-0005-0000-0000-0000FA090000}"/>
    <cellStyle name="40% - アクセント 5 30 2" xfId="6461" xr:uid="{87282DBB-5BC8-48BE-8872-5D861E7B26F0}"/>
    <cellStyle name="40% - アクセント 5 31" xfId="3681" xr:uid="{00000000-0005-0000-0000-0000FB090000}"/>
    <cellStyle name="40% - アクセント 5 31 2" xfId="5958" xr:uid="{FED88D08-A6EF-4AED-B172-088D9577362E}"/>
    <cellStyle name="40% - アクセント 5 32" xfId="4243" xr:uid="{00000000-0005-0000-0000-0000FC090000}"/>
    <cellStyle name="40% - アクセント 5 32 2" xfId="6471" xr:uid="{CBE0A9A3-7DC6-4B4A-B489-85C147DC9810}"/>
    <cellStyle name="40% - アクセント 5 33" xfId="4097" xr:uid="{00000000-0005-0000-0000-0000FD090000}"/>
    <cellStyle name="40% - アクセント 5 33 2" xfId="6325" xr:uid="{5A5BECFD-62E3-44A7-BA97-7E7BE13EAF88}"/>
    <cellStyle name="40% - アクセント 5 34" xfId="4167" xr:uid="{00000000-0005-0000-0000-0000FE090000}"/>
    <cellStyle name="40% - アクセント 5 34 2" xfId="6395" xr:uid="{D6E89E0B-E9AC-4BA1-ABC0-62C17780FA11}"/>
    <cellStyle name="40% - アクセント 5 35" xfId="3706" xr:uid="{00000000-0005-0000-0000-0000FF090000}"/>
    <cellStyle name="40% - アクセント 5 35 2" xfId="5983" xr:uid="{951A48ED-2320-4F47-B605-689E2D2404B8}"/>
    <cellStyle name="40% - アクセント 5 36" xfId="3647" xr:uid="{00000000-0005-0000-0000-0000000A0000}"/>
    <cellStyle name="40% - アクセント 5 36 2" xfId="5924" xr:uid="{BB1E6147-7F8A-47E3-9EC1-5F69B61E591E}"/>
    <cellStyle name="40% - アクセント 5 37" xfId="3670" xr:uid="{00000000-0005-0000-0000-0000010A0000}"/>
    <cellStyle name="40% - アクセント 5 37 2" xfId="5947" xr:uid="{EED06C61-68BC-4599-A07B-1493DD9EF640}"/>
    <cellStyle name="40% - アクセント 5 38" xfId="4308" xr:uid="{48B16032-2FCC-4DC6-8FE9-97AB83483B9A}"/>
    <cellStyle name="40% - アクセント 5 38 2" xfId="6522" xr:uid="{13F8806E-2A2F-413E-BCC5-628FA7B21FB3}"/>
    <cellStyle name="40% - アクセント 5 39" xfId="4332" xr:uid="{274DE69F-8BE6-4708-B4F9-668EBE3D7B29}"/>
    <cellStyle name="40% - アクセント 5 39 2" xfId="6546" xr:uid="{D157150E-45B9-45B5-91EB-9BE0C3798349}"/>
    <cellStyle name="40% - アクセント 5 4" xfId="194" xr:uid="{00000000-0005-0000-0000-0000020A0000}"/>
    <cellStyle name="40% - アクセント 5 4 10" xfId="3637" xr:uid="{00000000-0005-0000-0000-0000030A0000}"/>
    <cellStyle name="40% - アクセント 5 4 10 2" xfId="5914" xr:uid="{9BC4507F-8B97-4ECF-BE9A-D53B77693908}"/>
    <cellStyle name="40% - アクセント 5 4 11" xfId="5182" xr:uid="{F14DC3F0-5544-4D68-A9DE-4418CD14C182}"/>
    <cellStyle name="40% - アクセント 5 4 2" xfId="1449" xr:uid="{00000000-0005-0000-0000-0000040A0000}"/>
    <cellStyle name="40% - アクセント 5 4 2 2" xfId="1450" xr:uid="{00000000-0005-0000-0000-0000050A0000}"/>
    <cellStyle name="40% - アクセント 5 4 2 3" xfId="1451" xr:uid="{00000000-0005-0000-0000-0000060A0000}"/>
    <cellStyle name="40% - アクセント 5 4 2 4" xfId="1452" xr:uid="{00000000-0005-0000-0000-0000070A0000}"/>
    <cellStyle name="40% - アクセント 5 4 2 5" xfId="2983" xr:uid="{00000000-0005-0000-0000-0000080A0000}"/>
    <cellStyle name="40% - アクセント 5 4 2_J_Financial Statements" xfId="2984" xr:uid="{00000000-0005-0000-0000-0000090A0000}"/>
    <cellStyle name="40% - アクセント 5 4 3" xfId="1453" xr:uid="{00000000-0005-0000-0000-00000A0A0000}"/>
    <cellStyle name="40% - アクセント 5 4 3 2" xfId="1454" xr:uid="{00000000-0005-0000-0000-00000B0A0000}"/>
    <cellStyle name="40% - アクセント 5 4 3 3" xfId="1455" xr:uid="{00000000-0005-0000-0000-00000C0A0000}"/>
    <cellStyle name="40% - アクセント 5 4 3 4" xfId="1456" xr:uid="{00000000-0005-0000-0000-00000D0A0000}"/>
    <cellStyle name="40% - アクセント 5 4 3 5" xfId="2985" xr:uid="{00000000-0005-0000-0000-00000E0A0000}"/>
    <cellStyle name="40% - アクセント 5 4 3_J_Financial Statements" xfId="2986" xr:uid="{00000000-0005-0000-0000-00000F0A0000}"/>
    <cellStyle name="40% - アクセント 5 4 4" xfId="1457" xr:uid="{00000000-0005-0000-0000-0000100A0000}"/>
    <cellStyle name="40% - アクセント 5 4 5" xfId="1458" xr:uid="{00000000-0005-0000-0000-0000110A0000}"/>
    <cellStyle name="40% - アクセント 5 4 6" xfId="1459" xr:uid="{00000000-0005-0000-0000-0000120A0000}"/>
    <cellStyle name="40% - アクセント 5 4 7" xfId="1448" xr:uid="{00000000-0005-0000-0000-0000130A0000}"/>
    <cellStyle name="40% - アクセント 5 4 7 2" xfId="2181" xr:uid="{00000000-0005-0000-0000-0000140A0000}"/>
    <cellStyle name="40% - アクセント 5 4 7 2 2" xfId="3958" xr:uid="{00000000-0005-0000-0000-0000150A0000}"/>
    <cellStyle name="40% - アクセント 5 4 7 2 2 2" xfId="6235" xr:uid="{E82EA526-7F8C-4FB8-8F42-8992FCC5B8A1}"/>
    <cellStyle name="40% - アクセント 5 4 7 2 3" xfId="5478" xr:uid="{F04DA441-F677-4AF2-B34D-E255CF2FCE35}"/>
    <cellStyle name="40% - アクセント 5 4 7 3" xfId="2987" xr:uid="{00000000-0005-0000-0000-0000160A0000}"/>
    <cellStyle name="40% - アクセント 5 4 7 4" xfId="3522" xr:uid="{00000000-0005-0000-0000-0000170A0000}"/>
    <cellStyle name="40% - アクセント 5 4 7 4 2" xfId="5799" xr:uid="{32D8121D-29DF-4195-A8B9-A8C2F292CEF9}"/>
    <cellStyle name="40% - アクセント 5 4 7 5" xfId="3740" xr:uid="{00000000-0005-0000-0000-0000180A0000}"/>
    <cellStyle name="40% - アクセント 5 4 7 5 2" xfId="6017" xr:uid="{844F2EB0-8CD2-48B6-A668-B1C1832DE802}"/>
    <cellStyle name="40% - アクセント 5 4 7 6" xfId="5234" xr:uid="{3C7ADF76-2DEA-45C8-905B-673C967D6475}"/>
    <cellStyle name="40% - アクセント 5 4 8" xfId="2133" xr:uid="{00000000-0005-0000-0000-0000190A0000}"/>
    <cellStyle name="40% - アクセント 5 4 8 2" xfId="3910" xr:uid="{00000000-0005-0000-0000-00001A0A0000}"/>
    <cellStyle name="40% - アクセント 5 4 8 2 2" xfId="6187" xr:uid="{15C0D9B0-0CFF-4E63-8166-CA259532A4EC}"/>
    <cellStyle name="40% - アクセント 5 4 8 3" xfId="5430" xr:uid="{E7BEF0EA-B566-4453-A9CC-BAF3E81A724A}"/>
    <cellStyle name="40% - アクセント 5 4 9" xfId="3474" xr:uid="{00000000-0005-0000-0000-00001B0A0000}"/>
    <cellStyle name="40% - アクセント 5 4 9 2" xfId="5751" xr:uid="{E328749B-1353-43B8-AF00-9E6937BBCCF0}"/>
    <cellStyle name="40% - アクセント 5 4_J_Financial Statements" xfId="2988" xr:uid="{00000000-0005-0000-0000-00001C0A0000}"/>
    <cellStyle name="40% - アクセント 5 40" xfId="4346" xr:uid="{1A3D9FAF-C307-466F-86F5-445D5CD7A2DB}"/>
    <cellStyle name="40% - アクセント 5 40 2" xfId="6560" xr:uid="{969AFE32-CBA9-4CD8-9B22-E4B4A34B6FF4}"/>
    <cellStyle name="40% - アクセント 5 41" xfId="4359" xr:uid="{B95793A4-75D7-407C-9827-44FB14E45A04}"/>
    <cellStyle name="40% - アクセント 5 41 2" xfId="6573" xr:uid="{6D8A46FC-61FC-4907-9D85-FF947D37702C}"/>
    <cellStyle name="40% - アクセント 5 42" xfId="4372" xr:uid="{5CA0B1C8-BC42-4EFF-B02E-E7366A2E713F}"/>
    <cellStyle name="40% - アクセント 5 42 2" xfId="6586" xr:uid="{038CF626-55EC-4209-A233-D7BBECCC840A}"/>
    <cellStyle name="40% - アクセント 5 43" xfId="4385" xr:uid="{6CA62CC0-4010-48DE-B48B-33F270E431A2}"/>
    <cellStyle name="40% - アクセント 5 43 2" xfId="6599" xr:uid="{13BD8BF2-95ED-4C04-81DF-67C0355A847A}"/>
    <cellStyle name="40% - アクセント 5 44" xfId="4397" xr:uid="{BE33E6EB-DEC8-4BF8-AC46-0AA04915C51E}"/>
    <cellStyle name="40% - アクセント 5 44 2" xfId="6611" xr:uid="{3AA458C9-E4B8-452F-A06D-A6478C8303A7}"/>
    <cellStyle name="40% - アクセント 5 45" xfId="4411" xr:uid="{924C8F41-1E68-4397-9D39-7404DFF42E64}"/>
    <cellStyle name="40% - アクセント 5 45 2" xfId="6625" xr:uid="{A6E00145-F426-4D95-A0C4-1D190A64A302}"/>
    <cellStyle name="40% - アクセント 5 46" xfId="4424" xr:uid="{E78AF903-9796-4D17-B33C-A9AF40F910C5}"/>
    <cellStyle name="40% - アクセント 5 46 2" xfId="6638" xr:uid="{1FB010B2-E547-4A62-B763-F0BB885B120D}"/>
    <cellStyle name="40% - アクセント 5 47" xfId="4437" xr:uid="{55A37D59-6907-421D-8C43-DDD47E088D5F}"/>
    <cellStyle name="40% - アクセント 5 47 2" xfId="6651" xr:uid="{0416EE08-7533-40BB-8E4A-37F5BE19D904}"/>
    <cellStyle name="40% - アクセント 5 48" xfId="4449" xr:uid="{E5DB393B-914D-4A05-8924-E28D33E0385E}"/>
    <cellStyle name="40% - アクセント 5 48 2" xfId="6663" xr:uid="{F013219B-F3DE-447F-9697-5FF89402BF3E}"/>
    <cellStyle name="40% - アクセント 5 49" xfId="4466" xr:uid="{C76BC3BA-9FD1-449A-B1F1-36CFB8870357}"/>
    <cellStyle name="40% - アクセント 5 49 2" xfId="6680" xr:uid="{A7927A81-7C84-4E9C-95D3-EDA2C7D2B948}"/>
    <cellStyle name="40% - アクセント 5 5" xfId="1460" xr:uid="{00000000-0005-0000-0000-00001D0A0000}"/>
    <cellStyle name="40% - アクセント 5 5 10" xfId="3707" xr:uid="{00000000-0005-0000-0000-00001E0A0000}"/>
    <cellStyle name="40% - アクセント 5 5 10 2" xfId="5984" xr:uid="{32833634-8A85-411D-9896-7AA7FBE14003}"/>
    <cellStyle name="40% - アクセント 5 5 11" xfId="5235" xr:uid="{1D0A30CA-71CA-4CDF-918D-911D1DD09B40}"/>
    <cellStyle name="40% - アクセント 5 5 2" xfId="1461" xr:uid="{00000000-0005-0000-0000-00001F0A0000}"/>
    <cellStyle name="40% - アクセント 5 5 2 2" xfId="1462" xr:uid="{00000000-0005-0000-0000-0000200A0000}"/>
    <cellStyle name="40% - アクセント 5 5 2 3" xfId="1463" xr:uid="{00000000-0005-0000-0000-0000210A0000}"/>
    <cellStyle name="40% - アクセント 5 5 2 4" xfId="1464" xr:uid="{00000000-0005-0000-0000-0000220A0000}"/>
    <cellStyle name="40% - アクセント 5 5 2 5" xfId="2989" xr:uid="{00000000-0005-0000-0000-0000230A0000}"/>
    <cellStyle name="40% - アクセント 5 5 2_J_Financial Statements" xfId="2990" xr:uid="{00000000-0005-0000-0000-0000240A0000}"/>
    <cellStyle name="40% - アクセント 5 5 3" xfId="1465" xr:uid="{00000000-0005-0000-0000-0000250A0000}"/>
    <cellStyle name="40% - アクセント 5 5 3 2" xfId="1466" xr:uid="{00000000-0005-0000-0000-0000260A0000}"/>
    <cellStyle name="40% - アクセント 5 5 3 3" xfId="1467" xr:uid="{00000000-0005-0000-0000-0000270A0000}"/>
    <cellStyle name="40% - アクセント 5 5 3 4" xfId="1468" xr:uid="{00000000-0005-0000-0000-0000280A0000}"/>
    <cellStyle name="40% - アクセント 5 5 3 5" xfId="2991" xr:uid="{00000000-0005-0000-0000-0000290A0000}"/>
    <cellStyle name="40% - アクセント 5 5 3_J_Financial Statements" xfId="2992" xr:uid="{00000000-0005-0000-0000-00002A0A0000}"/>
    <cellStyle name="40% - アクセント 5 5 4" xfId="1469" xr:uid="{00000000-0005-0000-0000-00002B0A0000}"/>
    <cellStyle name="40% - アクセント 5 5 5" xfId="1470" xr:uid="{00000000-0005-0000-0000-00002C0A0000}"/>
    <cellStyle name="40% - アクセント 5 5 6" xfId="1471" xr:uid="{00000000-0005-0000-0000-00002D0A0000}"/>
    <cellStyle name="40% - アクセント 5 5 7" xfId="2182" xr:uid="{00000000-0005-0000-0000-00002E0A0000}"/>
    <cellStyle name="40% - アクセント 5 5 7 2" xfId="2993" xr:uid="{00000000-0005-0000-0000-00002F0A0000}"/>
    <cellStyle name="40% - アクセント 5 5 7 3" xfId="3959" xr:uid="{00000000-0005-0000-0000-0000300A0000}"/>
    <cellStyle name="40% - アクセント 5 5 7 3 2" xfId="6236" xr:uid="{38830FE6-B4EA-4CE3-B44B-C6113C7FD117}"/>
    <cellStyle name="40% - アクセント 5 5 7 4" xfId="5479" xr:uid="{36BA8576-5299-4550-BEDA-DA6940DEBF1C}"/>
    <cellStyle name="40% - アクセント 5 5 8" xfId="3523" xr:uid="{00000000-0005-0000-0000-0000310A0000}"/>
    <cellStyle name="40% - アクセント 5 5 8 2" xfId="5800" xr:uid="{170BC182-E9AF-4E77-ABB9-2F7BA6006867}"/>
    <cellStyle name="40% - アクセント 5 5 9" xfId="3741" xr:uid="{00000000-0005-0000-0000-0000320A0000}"/>
    <cellStyle name="40% - アクセント 5 5 9 2" xfId="6018" xr:uid="{58AFA40E-B72A-4993-854D-85643DC78EE5}"/>
    <cellStyle name="40% - アクセント 5 5_J_Financial Statements" xfId="2994" xr:uid="{00000000-0005-0000-0000-0000330A0000}"/>
    <cellStyle name="40% - アクセント 5 50" xfId="4479" xr:uid="{D32CE66B-11F9-41AC-86CD-D916A88412F3}"/>
    <cellStyle name="40% - アクセント 5 50 2" xfId="6693" xr:uid="{25991113-58EC-40B3-84B4-5A054F24CDB8}"/>
    <cellStyle name="40% - アクセント 5 51" xfId="4492" xr:uid="{9C7FA0D5-FF74-46DD-A956-E9E64A81FCA8}"/>
    <cellStyle name="40% - アクセント 5 51 2" xfId="6706" xr:uid="{53C93DD3-B698-4C10-9A3E-5921F2F6CB8A}"/>
    <cellStyle name="40% - アクセント 5 52" xfId="4505" xr:uid="{BFE61C5E-9333-4685-A2DC-3A581A2D085A}"/>
    <cellStyle name="40% - アクセント 5 52 2" xfId="6719" xr:uid="{0C20AC18-92C9-49D4-BDFA-4C20FB435281}"/>
    <cellStyle name="40% - アクセント 5 53" xfId="4518" xr:uid="{29D1D627-F53C-4B6E-8B51-276E75484F66}"/>
    <cellStyle name="40% - アクセント 5 53 2" xfId="6732" xr:uid="{19C90795-6435-40A6-8AEE-BEA493B650C4}"/>
    <cellStyle name="40% - アクセント 5 54" xfId="4531" xr:uid="{1D3F63D6-AE04-4B69-9369-36D66CB9798A}"/>
    <cellStyle name="40% - アクセント 5 54 2" xfId="6745" xr:uid="{F71FF4BE-6F47-4580-A64E-E1407F605517}"/>
    <cellStyle name="40% - アクセント 5 55" xfId="4544" xr:uid="{17FF4FA3-048C-4CD1-8638-7F676FBE7433}"/>
    <cellStyle name="40% - アクセント 5 55 2" xfId="6758" xr:uid="{94036781-28F8-4FCD-B5CE-A0E52B95B5B8}"/>
    <cellStyle name="40% - アクセント 5 56" xfId="4557" xr:uid="{05DBDD96-5136-4A29-8EB5-07E785000E3F}"/>
    <cellStyle name="40% - アクセント 5 56 2" xfId="6771" xr:uid="{C922B641-E1C7-4CF8-BEEE-C41DE200FEF0}"/>
    <cellStyle name="40% - アクセント 5 57" xfId="4570" xr:uid="{1C08431D-104B-4E63-A946-4AD5F6C7DE53}"/>
    <cellStyle name="40% - アクセント 5 57 2" xfId="6784" xr:uid="{0752FF7C-CDEF-48A0-820D-13426E5566E0}"/>
    <cellStyle name="40% - アクセント 5 58" xfId="4583" xr:uid="{C4B89D04-0C70-4314-B7BA-CF7B491B0E03}"/>
    <cellStyle name="40% - アクセント 5 58 2" xfId="6797" xr:uid="{6ECAC4F8-87E0-4201-8321-C8E7A67E0ECD}"/>
    <cellStyle name="40% - アクセント 5 59" xfId="4596" xr:uid="{2B40A589-5200-4342-9A4A-CD638E0E79E8}"/>
    <cellStyle name="40% - アクセント 5 59 2" xfId="6810" xr:uid="{320048F1-7A79-4A0B-931A-B00FF3E21904}"/>
    <cellStyle name="40% - アクセント 5 6" xfId="1472" xr:uid="{00000000-0005-0000-0000-0000340A0000}"/>
    <cellStyle name="40% - アクセント 5 6 2" xfId="1473" xr:uid="{00000000-0005-0000-0000-0000350A0000}"/>
    <cellStyle name="40% - アクセント 5 6 2 2" xfId="1474" xr:uid="{00000000-0005-0000-0000-0000360A0000}"/>
    <cellStyle name="40% - アクセント 5 6 2 3" xfId="1475" xr:uid="{00000000-0005-0000-0000-0000370A0000}"/>
    <cellStyle name="40% - アクセント 5 6 2 4" xfId="1476" xr:uid="{00000000-0005-0000-0000-0000380A0000}"/>
    <cellStyle name="40% - アクセント 5 6 2 5" xfId="2995" xr:uid="{00000000-0005-0000-0000-0000390A0000}"/>
    <cellStyle name="40% - アクセント 5 6 2_J_Financial Statements" xfId="2996" xr:uid="{00000000-0005-0000-0000-00003A0A0000}"/>
    <cellStyle name="40% - アクセント 5 6 3" xfId="1477" xr:uid="{00000000-0005-0000-0000-00003B0A0000}"/>
    <cellStyle name="40% - アクセント 5 6 3 2" xfId="1478" xr:uid="{00000000-0005-0000-0000-00003C0A0000}"/>
    <cellStyle name="40% - アクセント 5 6 3 3" xfId="1479" xr:uid="{00000000-0005-0000-0000-00003D0A0000}"/>
    <cellStyle name="40% - アクセント 5 6 3 4" xfId="1480" xr:uid="{00000000-0005-0000-0000-00003E0A0000}"/>
    <cellStyle name="40% - アクセント 5 6 3 5" xfId="2997" xr:uid="{00000000-0005-0000-0000-00003F0A0000}"/>
    <cellStyle name="40% - アクセント 5 6 3_J_Financial Statements" xfId="2998" xr:uid="{00000000-0005-0000-0000-0000400A0000}"/>
    <cellStyle name="40% - アクセント 5 6 4" xfId="1481" xr:uid="{00000000-0005-0000-0000-0000410A0000}"/>
    <cellStyle name="40% - アクセント 5 6 5" xfId="1482" xr:uid="{00000000-0005-0000-0000-0000420A0000}"/>
    <cellStyle name="40% - アクセント 5 6 6" xfId="1483" xr:uid="{00000000-0005-0000-0000-0000430A0000}"/>
    <cellStyle name="40% - アクセント 5 6 7" xfId="2999" xr:uid="{00000000-0005-0000-0000-0000440A0000}"/>
    <cellStyle name="40% - アクセント 5 6_J_Financial Statements" xfId="3000" xr:uid="{00000000-0005-0000-0000-0000450A0000}"/>
    <cellStyle name="40% - アクセント 5 60" xfId="4609" xr:uid="{1785DE55-8E3F-4D8F-84B6-FE3BB3901751}"/>
    <cellStyle name="40% - アクセント 5 60 2" xfId="6823" xr:uid="{C7E4EA96-2F2C-480E-AAFD-C0111E8E8701}"/>
    <cellStyle name="40% - アクセント 5 61" xfId="4622" xr:uid="{F55D6E48-14E3-4504-B792-110F9D0C1CD8}"/>
    <cellStyle name="40% - アクセント 5 61 2" xfId="6836" xr:uid="{E397772A-B764-4B8E-959A-7783CABEFDA0}"/>
    <cellStyle name="40% - アクセント 5 62" xfId="4635" xr:uid="{44FDB356-79EA-435F-B706-32C7E5594FCD}"/>
    <cellStyle name="40% - アクセント 5 62 2" xfId="6849" xr:uid="{5934C741-E753-4147-96E3-22E0960D4A8A}"/>
    <cellStyle name="40% - アクセント 5 63" xfId="4648" xr:uid="{7B26D493-E4DD-4582-8225-58A24BF9A6DB}"/>
    <cellStyle name="40% - アクセント 5 63 2" xfId="6862" xr:uid="{4021CE0D-47DD-4365-BFEA-C41E73363488}"/>
    <cellStyle name="40% - アクセント 5 64" xfId="4661" xr:uid="{F1668D51-631E-49B1-97B6-4DD5A9F558C0}"/>
    <cellStyle name="40% - アクセント 5 64 2" xfId="6875" xr:uid="{2A454C46-08D1-4FEB-BF98-463CF0BCB9EA}"/>
    <cellStyle name="40% - アクセント 5 65" xfId="4673" xr:uid="{FE42F4E9-2F01-42FB-9662-E406C76B1452}"/>
    <cellStyle name="40% - アクセント 5 65 2" xfId="6887" xr:uid="{6F141FEE-58E6-4DF5-A928-92746D45EF80}"/>
    <cellStyle name="40% - アクセント 5 66" xfId="4685" xr:uid="{C564BC33-F170-47C7-95B6-96CCD56A5809}"/>
    <cellStyle name="40% - アクセント 5 66 2" xfId="6899" xr:uid="{18C24B14-3963-4A21-BEFA-AF080D458321}"/>
    <cellStyle name="40% - アクセント 5 67" xfId="4698" xr:uid="{20A1076F-4937-48D5-BC1B-CE048E2040CE}"/>
    <cellStyle name="40% - アクセント 5 67 2" xfId="6912" xr:uid="{9EC5CF3F-528A-4756-A219-C7722132E7B5}"/>
    <cellStyle name="40% - アクセント 5 68" xfId="4711" xr:uid="{7A739076-7275-45FA-BA17-DEF9E7DCEBE8}"/>
    <cellStyle name="40% - アクセント 5 68 2" xfId="6925" xr:uid="{3666EEEF-DF67-4075-AE51-F1D02AF30C0F}"/>
    <cellStyle name="40% - アクセント 5 69" xfId="4724" xr:uid="{2ADAF98A-AEF8-4B2B-B355-F75674D6DCFE}"/>
    <cellStyle name="40% - アクセント 5 69 2" xfId="6938" xr:uid="{F4669A56-B901-4DA8-AF07-F2BC01FCE348}"/>
    <cellStyle name="40% - アクセント 5 7" xfId="1484" xr:uid="{00000000-0005-0000-0000-0000460A0000}"/>
    <cellStyle name="40% - アクセント 5 7 2" xfId="1485" xr:uid="{00000000-0005-0000-0000-0000470A0000}"/>
    <cellStyle name="40% - アクセント 5 7 2 2" xfId="1486" xr:uid="{00000000-0005-0000-0000-0000480A0000}"/>
    <cellStyle name="40% - アクセント 5 7 2 3" xfId="1487" xr:uid="{00000000-0005-0000-0000-0000490A0000}"/>
    <cellStyle name="40% - アクセント 5 7 2 4" xfId="1488" xr:uid="{00000000-0005-0000-0000-00004A0A0000}"/>
    <cellStyle name="40% - アクセント 5 7 2 5" xfId="3001" xr:uid="{00000000-0005-0000-0000-00004B0A0000}"/>
    <cellStyle name="40% - アクセント 5 7 2_J_Financial Statements" xfId="3002" xr:uid="{00000000-0005-0000-0000-00004C0A0000}"/>
    <cellStyle name="40% - アクセント 5 7 3" xfId="1489" xr:uid="{00000000-0005-0000-0000-00004D0A0000}"/>
    <cellStyle name="40% - アクセント 5 7 3 2" xfId="1490" xr:uid="{00000000-0005-0000-0000-00004E0A0000}"/>
    <cellStyle name="40% - アクセント 5 7 3 3" xfId="1491" xr:uid="{00000000-0005-0000-0000-00004F0A0000}"/>
    <cellStyle name="40% - アクセント 5 7 3 4" xfId="1492" xr:uid="{00000000-0005-0000-0000-0000500A0000}"/>
    <cellStyle name="40% - アクセント 5 7 3 5" xfId="3003" xr:uid="{00000000-0005-0000-0000-0000510A0000}"/>
    <cellStyle name="40% - アクセント 5 7 3_J_Financial Statements" xfId="3004" xr:uid="{00000000-0005-0000-0000-0000520A0000}"/>
    <cellStyle name="40% - アクセント 5 7 4" xfId="1493" xr:uid="{00000000-0005-0000-0000-0000530A0000}"/>
    <cellStyle name="40% - アクセント 5 7 5" xfId="1494" xr:uid="{00000000-0005-0000-0000-0000540A0000}"/>
    <cellStyle name="40% - アクセント 5 7 6" xfId="1495" xr:uid="{00000000-0005-0000-0000-0000550A0000}"/>
    <cellStyle name="40% - アクセント 5 7 7" xfId="3005" xr:uid="{00000000-0005-0000-0000-0000560A0000}"/>
    <cellStyle name="40% - アクセント 5 7_J_Financial Statements" xfId="3006" xr:uid="{00000000-0005-0000-0000-0000570A0000}"/>
    <cellStyle name="40% - アクセント 5 70" xfId="4737" xr:uid="{22E7423A-1F95-4A63-A513-09E25ABC6912}"/>
    <cellStyle name="40% - アクセント 5 70 2" xfId="6951" xr:uid="{D6B41E83-2928-42A3-A349-4D44EDF55408}"/>
    <cellStyle name="40% - アクセント 5 71" xfId="4749" xr:uid="{8E4E7AA2-5E76-45B8-9BFE-17F7F86EFBBC}"/>
    <cellStyle name="40% - アクセント 5 71 2" xfId="6963" xr:uid="{2392CC92-B45E-4224-B1B3-CB5E5E3A8E25}"/>
    <cellStyle name="40% - アクセント 5 72" xfId="4762" xr:uid="{D41E420A-F68F-4B34-9F1E-A0302589188F}"/>
    <cellStyle name="40% - アクセント 5 72 2" xfId="6976" xr:uid="{C68A8874-771D-4CE2-B98F-5090221834EA}"/>
    <cellStyle name="40% - アクセント 5 73" xfId="4775" xr:uid="{E22C9A75-4443-4396-B1BC-5D28D442F492}"/>
    <cellStyle name="40% - アクセント 5 73 2" xfId="6989" xr:uid="{4702E0D4-C5B9-4064-B8D8-67521B26DA6E}"/>
    <cellStyle name="40% - アクセント 5 74" xfId="4789" xr:uid="{F5A3AAF1-B6EA-45A0-AD7F-95FC358058B6}"/>
    <cellStyle name="40% - アクセント 5 74 2" xfId="7003" xr:uid="{0AA3E460-4049-4140-8C4B-C6AF33D10148}"/>
    <cellStyle name="40% - アクセント 5 75" xfId="4801" xr:uid="{0FED1DA8-72BB-4B2D-9886-AF9E58BF2FBE}"/>
    <cellStyle name="40% - アクセント 5 75 2" xfId="7015" xr:uid="{0B11F69F-EB9A-45E4-85CF-A4BE907CA752}"/>
    <cellStyle name="40% - アクセント 5 76" xfId="4814" xr:uid="{D55532E0-478D-4A46-AB4E-AE01DC9607E6}"/>
    <cellStyle name="40% - アクセント 5 76 2" xfId="7028" xr:uid="{BEF989E2-9C04-46D4-BD27-EA27B9B872BA}"/>
    <cellStyle name="40% - アクセント 5 77" xfId="4827" xr:uid="{298EDD3C-C31B-4B0E-8EA5-A6D99097099B}"/>
    <cellStyle name="40% - アクセント 5 77 2" xfId="7041" xr:uid="{ADA74CF3-A971-4C14-90C7-48D25DD838A8}"/>
    <cellStyle name="40% - アクセント 5 78" xfId="4840" xr:uid="{72EFF716-1B4B-4BB9-AB56-20BF86D6EBB6}"/>
    <cellStyle name="40% - アクセント 5 78 2" xfId="7054" xr:uid="{78ADE687-6F96-4CD1-A290-EED2B5EC25D7}"/>
    <cellStyle name="40% - アクセント 5 79" xfId="4853" xr:uid="{56D786CF-431F-4424-813B-BA1FC8D9E17D}"/>
    <cellStyle name="40% - アクセント 5 79 2" xfId="7067" xr:uid="{024CC877-84EA-4201-AF6B-C86C6784B0CA}"/>
    <cellStyle name="40% - アクセント 5 8" xfId="1496" xr:uid="{00000000-0005-0000-0000-0000580A0000}"/>
    <cellStyle name="40% - アクセント 5 8 2" xfId="1497" xr:uid="{00000000-0005-0000-0000-0000590A0000}"/>
    <cellStyle name="40% - アクセント 5 8 2 2" xfId="1498" xr:uid="{00000000-0005-0000-0000-00005A0A0000}"/>
    <cellStyle name="40% - アクセント 5 8 2 3" xfId="1499" xr:uid="{00000000-0005-0000-0000-00005B0A0000}"/>
    <cellStyle name="40% - アクセント 5 8 2 4" xfId="1500" xr:uid="{00000000-0005-0000-0000-00005C0A0000}"/>
    <cellStyle name="40% - アクセント 5 8 2 5" xfId="3007" xr:uid="{00000000-0005-0000-0000-00005D0A0000}"/>
    <cellStyle name="40% - アクセント 5 8 2_J_Financial Statements" xfId="3008" xr:uid="{00000000-0005-0000-0000-00005E0A0000}"/>
    <cellStyle name="40% - アクセント 5 8 3" xfId="1501" xr:uid="{00000000-0005-0000-0000-00005F0A0000}"/>
    <cellStyle name="40% - アクセント 5 8 3 2" xfId="1502" xr:uid="{00000000-0005-0000-0000-0000600A0000}"/>
    <cellStyle name="40% - アクセント 5 8 3 3" xfId="1503" xr:uid="{00000000-0005-0000-0000-0000610A0000}"/>
    <cellStyle name="40% - アクセント 5 8 3 4" xfId="1504" xr:uid="{00000000-0005-0000-0000-0000620A0000}"/>
    <cellStyle name="40% - アクセント 5 8 3 5" xfId="3009" xr:uid="{00000000-0005-0000-0000-0000630A0000}"/>
    <cellStyle name="40% - アクセント 5 8 3_J_Financial Statements" xfId="3010" xr:uid="{00000000-0005-0000-0000-0000640A0000}"/>
    <cellStyle name="40% - アクセント 5 8 4" xfId="1505" xr:uid="{00000000-0005-0000-0000-0000650A0000}"/>
    <cellStyle name="40% - アクセント 5 8 5" xfId="1506" xr:uid="{00000000-0005-0000-0000-0000660A0000}"/>
    <cellStyle name="40% - アクセント 5 8 6" xfId="1507" xr:uid="{00000000-0005-0000-0000-0000670A0000}"/>
    <cellStyle name="40% - アクセント 5 8 7" xfId="3011" xr:uid="{00000000-0005-0000-0000-0000680A0000}"/>
    <cellStyle name="40% - アクセント 5 8_J_Financial Statements" xfId="3012" xr:uid="{00000000-0005-0000-0000-0000690A0000}"/>
    <cellStyle name="40% - アクセント 5 80" xfId="4866" xr:uid="{BE8D7A3C-EFAD-4213-A6EA-861345B2752E}"/>
    <cellStyle name="40% - アクセント 5 80 2" xfId="7080" xr:uid="{1CB352DB-2E41-444A-84C9-FAEE2A3E8050}"/>
    <cellStyle name="40% - アクセント 5 81" xfId="4878" xr:uid="{701F40EA-04BA-47E8-ADF3-257DE08C9775}"/>
    <cellStyle name="40% - アクセント 5 81 2" xfId="7092" xr:uid="{DA0F493C-0B7F-40C7-92AE-10D263F50226}"/>
    <cellStyle name="40% - アクセント 5 82" xfId="4890" xr:uid="{19E27B21-578A-480E-BA75-CF5F0D8B6A23}"/>
    <cellStyle name="40% - アクセント 5 82 2" xfId="7104" xr:uid="{4A769F7B-41A7-49B2-B896-65A40D6F5CA2}"/>
    <cellStyle name="40% - アクセント 5 83" xfId="4902" xr:uid="{1BC85D25-A88A-4E2C-B6FD-3E45C771AC14}"/>
    <cellStyle name="40% - アクセント 5 83 2" xfId="7116" xr:uid="{742F30EB-FB9B-4BA0-BCF1-685C983EDDE1}"/>
    <cellStyle name="40% - アクセント 5 84" xfId="4914" xr:uid="{7E084065-B5EE-4D0C-AE1F-92EE0161CB53}"/>
    <cellStyle name="40% - アクセント 5 84 2" xfId="7128" xr:uid="{75930121-BBFA-4F4D-B97E-64CE05C2A1F7}"/>
    <cellStyle name="40% - アクセント 5 85" xfId="4924" xr:uid="{6BC9B7E2-157A-40EB-B82D-756D56BE1F60}"/>
    <cellStyle name="40% - アクセント 5 85 2" xfId="7138" xr:uid="{C317A15F-59FC-479E-873E-9F163791E5E9}"/>
    <cellStyle name="40% - アクセント 5 86" xfId="4941" xr:uid="{0EE99853-3DC4-45D8-B50B-0A5041902DD8}"/>
    <cellStyle name="40% - アクセント 5 86 2" xfId="7155" xr:uid="{EFE41F07-8390-44C3-A8A3-50D7301322F2}"/>
    <cellStyle name="40% - アクセント 5 87" xfId="4954" xr:uid="{CA4A1CE0-8D4D-41E7-9F38-0AB94376156F}"/>
    <cellStyle name="40% - アクセント 5 87 2" xfId="7168" xr:uid="{90B8163A-2D1E-4C4B-8BCF-66427D8684E9}"/>
    <cellStyle name="40% - アクセント 5 88" xfId="4966" xr:uid="{5EC92B05-3C32-48B6-805C-31A82733C830}"/>
    <cellStyle name="40% - アクセント 5 88 2" xfId="7180" xr:uid="{C6C090EF-8FAD-4B3A-9BDB-502EEBBB1BB0}"/>
    <cellStyle name="40% - アクセント 5 89" xfId="4978" xr:uid="{3E431413-76E3-4F78-9F14-2DBFB44DF71B}"/>
    <cellStyle name="40% - アクセント 5 89 2" xfId="7192" xr:uid="{D19C922D-BF9C-42CB-B233-D7205E480D35}"/>
    <cellStyle name="40% - アクセント 5 9" xfId="1508" xr:uid="{00000000-0005-0000-0000-00006A0A0000}"/>
    <cellStyle name="40% - アクセント 5 9 2" xfId="1509" xr:uid="{00000000-0005-0000-0000-00006B0A0000}"/>
    <cellStyle name="40% - アクセント 5 9 2 2" xfId="1510" xr:uid="{00000000-0005-0000-0000-00006C0A0000}"/>
    <cellStyle name="40% - アクセント 5 9 2 3" xfId="1511" xr:uid="{00000000-0005-0000-0000-00006D0A0000}"/>
    <cellStyle name="40% - アクセント 5 9 2 4" xfId="1512" xr:uid="{00000000-0005-0000-0000-00006E0A0000}"/>
    <cellStyle name="40% - アクセント 5 9 2 5" xfId="3013" xr:uid="{00000000-0005-0000-0000-00006F0A0000}"/>
    <cellStyle name="40% - アクセント 5 9 2_J_Financial Statements" xfId="3014" xr:uid="{00000000-0005-0000-0000-0000700A0000}"/>
    <cellStyle name="40% - アクセント 5 9 3" xfId="1513" xr:uid="{00000000-0005-0000-0000-0000710A0000}"/>
    <cellStyle name="40% - アクセント 5 9 3 2" xfId="1514" xr:uid="{00000000-0005-0000-0000-0000720A0000}"/>
    <cellStyle name="40% - アクセント 5 9 3 3" xfId="1515" xr:uid="{00000000-0005-0000-0000-0000730A0000}"/>
    <cellStyle name="40% - アクセント 5 9 3 4" xfId="1516" xr:uid="{00000000-0005-0000-0000-0000740A0000}"/>
    <cellStyle name="40% - アクセント 5 9 3 5" xfId="3015" xr:uid="{00000000-0005-0000-0000-0000750A0000}"/>
    <cellStyle name="40% - アクセント 5 9 3_J_Financial Statements" xfId="3016" xr:uid="{00000000-0005-0000-0000-0000760A0000}"/>
    <cellStyle name="40% - アクセント 5 9 4" xfId="1517" xr:uid="{00000000-0005-0000-0000-0000770A0000}"/>
    <cellStyle name="40% - アクセント 5 9 5" xfId="1518" xr:uid="{00000000-0005-0000-0000-0000780A0000}"/>
    <cellStyle name="40% - アクセント 5 9 6" xfId="1519" xr:uid="{00000000-0005-0000-0000-0000790A0000}"/>
    <cellStyle name="40% - アクセント 5 9 7" xfId="3017" xr:uid="{00000000-0005-0000-0000-00007A0A0000}"/>
    <cellStyle name="40% - アクセント 5 9_J_Financial Statements" xfId="3018" xr:uid="{00000000-0005-0000-0000-00007B0A0000}"/>
    <cellStyle name="40% - アクセント 5 90" xfId="4991" xr:uid="{07E312AE-4CD3-468C-8493-A4BAF5CC35BB}"/>
    <cellStyle name="40% - アクセント 5 90 2" xfId="7205" xr:uid="{82A972DD-9A59-4C34-9D72-1B2C4652AE77}"/>
    <cellStyle name="40% - アクセント 5 91" xfId="5002" xr:uid="{DF17F0EC-2D51-4B24-9391-D5C892659B7F}"/>
    <cellStyle name="40% - アクセント 5 91 2" xfId="7216" xr:uid="{2E028BA0-18FF-4973-AEFC-B57F2B508336}"/>
    <cellStyle name="40% - アクセント 5 92" xfId="5012" xr:uid="{B9C6DE6F-EB09-450E-8C70-E585755F99B7}"/>
    <cellStyle name="40% - アクセント 5 92 2" xfId="7226" xr:uid="{F9DF5CA8-D181-4E5A-B986-3C47843F9635}"/>
    <cellStyle name="40% - アクセント 5 93" xfId="5028" xr:uid="{7C0DCE88-AC74-49A5-8174-4FDE7E529BB5}"/>
    <cellStyle name="40% - アクセント 5 93 2" xfId="7242" xr:uid="{2D0584E5-984E-4268-8CA2-24BF5EDE349B}"/>
    <cellStyle name="40% - アクセント 5 94" xfId="5040" xr:uid="{5EE25100-4D1B-4836-82CF-F75061A4112D}"/>
    <cellStyle name="40% - アクセント 5 94 2" xfId="7254" xr:uid="{D9063F5D-802B-4340-8918-4601D9251FC1}"/>
    <cellStyle name="40% - アクセント 5 95" xfId="5052" xr:uid="{0FF82FBD-C71D-466A-8DB8-9C291622DF7B}"/>
    <cellStyle name="40% - アクセント 5 95 2" xfId="7266" xr:uid="{99971E49-A7DE-4D1A-A0D0-3AEC9D087001}"/>
    <cellStyle name="40% - アクセント 5 96" xfId="5063" xr:uid="{96D7C4F1-3856-4D9D-B5D7-BE5383335E7D}"/>
    <cellStyle name="40% - アクセント 5 96 2" xfId="7277" xr:uid="{AE0929C9-4F66-421D-BA4E-B534E5028341}"/>
    <cellStyle name="40% - アクセント 5 97" xfId="5074" xr:uid="{7175C9A5-8254-4043-86A2-12313B4BF753}"/>
    <cellStyle name="40% - アクセント 5 97 2" xfId="7288" xr:uid="{1EC97661-2FF4-431B-87DB-E95EB52CD889}"/>
    <cellStyle name="40% - アクセント 5 98" xfId="5081" xr:uid="{8B68CDDD-CB4A-4B9D-8B29-AF7147549CFE}"/>
    <cellStyle name="40% - アクセント 5 98 2" xfId="7295" xr:uid="{F784CEF0-C955-447D-833C-47B0A60E8936}"/>
    <cellStyle name="40% - アクセント 5 99" xfId="5104" xr:uid="{16DB91AF-1629-4733-8665-570E220EFEBD}"/>
    <cellStyle name="40% - アクセント 6" xfId="42" builtinId="51" customBuiltin="1"/>
    <cellStyle name="40% - アクセント 6 10" xfId="1520" xr:uid="{00000000-0005-0000-0000-00007D0A0000}"/>
    <cellStyle name="40% - アクセント 6 10 2" xfId="1521" xr:uid="{00000000-0005-0000-0000-00007E0A0000}"/>
    <cellStyle name="40% - アクセント 6 10 2 2" xfId="1522" xr:uid="{00000000-0005-0000-0000-00007F0A0000}"/>
    <cellStyle name="40% - アクセント 6 10 2 3" xfId="1523" xr:uid="{00000000-0005-0000-0000-0000800A0000}"/>
    <cellStyle name="40% - アクセント 6 10 2 4" xfId="1524" xr:uid="{00000000-0005-0000-0000-0000810A0000}"/>
    <cellStyle name="40% - アクセント 6 10 2 5" xfId="3020" xr:uid="{00000000-0005-0000-0000-0000820A0000}"/>
    <cellStyle name="40% - アクセント 6 10 2_J_Financial Statements" xfId="3021" xr:uid="{00000000-0005-0000-0000-0000830A0000}"/>
    <cellStyle name="40% - アクセント 6 10 3" xfId="1525" xr:uid="{00000000-0005-0000-0000-0000840A0000}"/>
    <cellStyle name="40% - アクセント 6 10 3 2" xfId="1526" xr:uid="{00000000-0005-0000-0000-0000850A0000}"/>
    <cellStyle name="40% - アクセント 6 10 3 3" xfId="1527" xr:uid="{00000000-0005-0000-0000-0000860A0000}"/>
    <cellStyle name="40% - アクセント 6 10 3 4" xfId="1528" xr:uid="{00000000-0005-0000-0000-0000870A0000}"/>
    <cellStyle name="40% - アクセント 6 10 3 5" xfId="3022" xr:uid="{00000000-0005-0000-0000-0000880A0000}"/>
    <cellStyle name="40% - アクセント 6 10 3_J_Financial Statements" xfId="3023" xr:uid="{00000000-0005-0000-0000-0000890A0000}"/>
    <cellStyle name="40% - アクセント 6 10 4" xfId="1529" xr:uid="{00000000-0005-0000-0000-00008A0A0000}"/>
    <cellStyle name="40% - アクセント 6 10 5" xfId="1530" xr:uid="{00000000-0005-0000-0000-00008B0A0000}"/>
    <cellStyle name="40% - アクセント 6 10 6" xfId="1531" xr:uid="{00000000-0005-0000-0000-00008C0A0000}"/>
    <cellStyle name="40% - アクセント 6 10 7" xfId="3024" xr:uid="{00000000-0005-0000-0000-00008D0A0000}"/>
    <cellStyle name="40% - アクセント 6 10_J_Financial Statements" xfId="3025" xr:uid="{00000000-0005-0000-0000-00008E0A0000}"/>
    <cellStyle name="40% - アクセント 6 100" xfId="5297" xr:uid="{5CACD0DB-8B37-493C-80FB-F96F156F5CF0}"/>
    <cellStyle name="40% - アクセント 6 101" xfId="7307" xr:uid="{EEB3F582-31CC-49EF-8349-55697C01AB68}"/>
    <cellStyle name="40% - アクセント 6 102" xfId="5240" xr:uid="{626B84D1-CDB0-429E-AC47-257333355274}"/>
    <cellStyle name="40% - アクセント 6 11" xfId="1532" xr:uid="{00000000-0005-0000-0000-00008F0A0000}"/>
    <cellStyle name="40% - アクセント 6 11 2" xfId="1533" xr:uid="{00000000-0005-0000-0000-0000900A0000}"/>
    <cellStyle name="40% - アクセント 6 11 2 2" xfId="1534" xr:uid="{00000000-0005-0000-0000-0000910A0000}"/>
    <cellStyle name="40% - アクセント 6 11 2 3" xfId="1535" xr:uid="{00000000-0005-0000-0000-0000920A0000}"/>
    <cellStyle name="40% - アクセント 6 11 2 4" xfId="1536" xr:uid="{00000000-0005-0000-0000-0000930A0000}"/>
    <cellStyle name="40% - アクセント 6 11 2 5" xfId="3026" xr:uid="{00000000-0005-0000-0000-0000940A0000}"/>
    <cellStyle name="40% - アクセント 6 11 2_J_Financial Statements" xfId="3027" xr:uid="{00000000-0005-0000-0000-0000950A0000}"/>
    <cellStyle name="40% - アクセント 6 11 3" xfId="1537" xr:uid="{00000000-0005-0000-0000-0000960A0000}"/>
    <cellStyle name="40% - アクセント 6 11 3 2" xfId="1538" xr:uid="{00000000-0005-0000-0000-0000970A0000}"/>
    <cellStyle name="40% - アクセント 6 11 3 3" xfId="1539" xr:uid="{00000000-0005-0000-0000-0000980A0000}"/>
    <cellStyle name="40% - アクセント 6 11 3 4" xfId="1540" xr:uid="{00000000-0005-0000-0000-0000990A0000}"/>
    <cellStyle name="40% - アクセント 6 11 3 5" xfId="3028" xr:uid="{00000000-0005-0000-0000-00009A0A0000}"/>
    <cellStyle name="40% - アクセント 6 11 3_J_Financial Statements" xfId="3029" xr:uid="{00000000-0005-0000-0000-00009B0A0000}"/>
    <cellStyle name="40% - アクセント 6 11 4" xfId="1541" xr:uid="{00000000-0005-0000-0000-00009C0A0000}"/>
    <cellStyle name="40% - アクセント 6 11 5" xfId="1542" xr:uid="{00000000-0005-0000-0000-00009D0A0000}"/>
    <cellStyle name="40% - アクセント 6 11 6" xfId="1543" xr:uid="{00000000-0005-0000-0000-00009E0A0000}"/>
    <cellStyle name="40% - アクセント 6 11 7" xfId="3030" xr:uid="{00000000-0005-0000-0000-00009F0A0000}"/>
    <cellStyle name="40% - アクセント 6 11_J_Financial Statements" xfId="3031" xr:uid="{00000000-0005-0000-0000-0000A00A0000}"/>
    <cellStyle name="40% - アクセント 6 12" xfId="2031" xr:uid="{00000000-0005-0000-0000-0000A10A0000}"/>
    <cellStyle name="40% - アクセント 6 12 2" xfId="3019" xr:uid="{00000000-0005-0000-0000-0000A20A0000}"/>
    <cellStyle name="40% - アクセント 6 12 3" xfId="3808" xr:uid="{00000000-0005-0000-0000-0000A30A0000}"/>
    <cellStyle name="40% - アクセント 6 12 3 2" xfId="6085" xr:uid="{3A4A6EE6-99B1-4AFD-B429-FED36B60047C}"/>
    <cellStyle name="40% - アクセント 6 12 4" xfId="5328" xr:uid="{0A1D7571-0427-4D8F-9A5D-24E1FF68C074}"/>
    <cellStyle name="40% - アクセント 6 13" xfId="2045" xr:uid="{00000000-0005-0000-0000-0000A40A0000}"/>
    <cellStyle name="40% - アクセント 6 13 2" xfId="3822" xr:uid="{00000000-0005-0000-0000-0000A50A0000}"/>
    <cellStyle name="40% - アクセント 6 13 2 2" xfId="6099" xr:uid="{59AB1F29-AD38-4792-B9A3-D66FED4508BF}"/>
    <cellStyle name="40% - アクセント 6 13 3" xfId="5342" xr:uid="{3969B878-B4E0-4FF4-9E12-59E78B8A88E1}"/>
    <cellStyle name="40% - アクセント 6 14" xfId="2064" xr:uid="{00000000-0005-0000-0000-0000A60A0000}"/>
    <cellStyle name="40% - アクセント 6 14 2" xfId="3841" xr:uid="{00000000-0005-0000-0000-0000A70A0000}"/>
    <cellStyle name="40% - アクセント 6 14 2 2" xfId="6118" xr:uid="{FA6843C4-C224-4A1E-BF37-92BABCD0AD05}"/>
    <cellStyle name="40% - アクセント 6 14 3" xfId="5361" xr:uid="{ACE94E5F-6840-42F6-93C9-C1B79524F4FE}"/>
    <cellStyle name="40% - アクセント 6 15" xfId="2292" xr:uid="{00000000-0005-0000-0000-0000A80A0000}"/>
    <cellStyle name="40% - アクセント 6 15 2" xfId="4044" xr:uid="{00000000-0005-0000-0000-0000A90A0000}"/>
    <cellStyle name="40% - アクセント 6 16" xfId="2314" xr:uid="{00000000-0005-0000-0000-0000AA0A0000}"/>
    <cellStyle name="40% - アクセント 6 16 2" xfId="4065" xr:uid="{00000000-0005-0000-0000-0000AB0A0000}"/>
    <cellStyle name="40% - アクセント 6 17" xfId="2323" xr:uid="{00000000-0005-0000-0000-0000AC0A0000}"/>
    <cellStyle name="40% - アクセント 6 17 2" xfId="4074" xr:uid="{00000000-0005-0000-0000-0000AD0A0000}"/>
    <cellStyle name="40% - アクセント 6 18" xfId="2331" xr:uid="{00000000-0005-0000-0000-0000AE0A0000}"/>
    <cellStyle name="40% - アクセント 6 18 2" xfId="4082" xr:uid="{00000000-0005-0000-0000-0000AF0A0000}"/>
    <cellStyle name="40% - アクセント 6 19" xfId="3265" xr:uid="{00000000-0005-0000-0000-0000B00A0000}"/>
    <cellStyle name="40% - アクセント 6 19 2" xfId="5542" xr:uid="{EC360EC9-2163-4700-8671-B90A5FFAA0F7}"/>
    <cellStyle name="40% - アクセント 6 2" xfId="60" xr:uid="{00000000-0005-0000-0000-0000B10A0000}"/>
    <cellStyle name="40% - アクセント 6 2 2" xfId="1545" xr:uid="{00000000-0005-0000-0000-0000B20A0000}"/>
    <cellStyle name="40% - アクセント 6 2 2 2" xfId="1546" xr:uid="{00000000-0005-0000-0000-0000B30A0000}"/>
    <cellStyle name="40% - アクセント 6 2 2 3" xfId="1547" xr:uid="{00000000-0005-0000-0000-0000B40A0000}"/>
    <cellStyle name="40% - アクセント 6 2 2 4" xfId="1548" xr:uid="{00000000-0005-0000-0000-0000B50A0000}"/>
    <cellStyle name="40% - アクセント 6 2 2 5" xfId="3033" xr:uid="{00000000-0005-0000-0000-0000B60A0000}"/>
    <cellStyle name="40% - アクセント 6 2 2_J_Financial Statements" xfId="3034" xr:uid="{00000000-0005-0000-0000-0000B70A0000}"/>
    <cellStyle name="40% - アクセント 6 2 3" xfId="1549" xr:uid="{00000000-0005-0000-0000-0000B80A0000}"/>
    <cellStyle name="40% - アクセント 6 2 3 2" xfId="1550" xr:uid="{00000000-0005-0000-0000-0000B90A0000}"/>
    <cellStyle name="40% - アクセント 6 2 3 3" xfId="1551" xr:uid="{00000000-0005-0000-0000-0000BA0A0000}"/>
    <cellStyle name="40% - アクセント 6 2 3 4" xfId="1552" xr:uid="{00000000-0005-0000-0000-0000BB0A0000}"/>
    <cellStyle name="40% - アクセント 6 2 3 5" xfId="3035" xr:uid="{00000000-0005-0000-0000-0000BC0A0000}"/>
    <cellStyle name="40% - アクセント 6 2 3_J_Financial Statements" xfId="3036" xr:uid="{00000000-0005-0000-0000-0000BD0A0000}"/>
    <cellStyle name="40% - アクセント 6 2 4" xfId="1553" xr:uid="{00000000-0005-0000-0000-0000BE0A0000}"/>
    <cellStyle name="40% - アクセント 6 2 5" xfId="1554" xr:uid="{00000000-0005-0000-0000-0000BF0A0000}"/>
    <cellStyle name="40% - アクセント 6 2 6" xfId="1555" xr:uid="{00000000-0005-0000-0000-0000C00A0000}"/>
    <cellStyle name="40% - アクセント 6 2 7" xfId="1544" xr:uid="{00000000-0005-0000-0000-0000C10A0000}"/>
    <cellStyle name="40% - アクセント 6 2 7 2" xfId="2183" xr:uid="{00000000-0005-0000-0000-0000C20A0000}"/>
    <cellStyle name="40% - アクセント 6 2 7 2 2" xfId="3960" xr:uid="{00000000-0005-0000-0000-0000C30A0000}"/>
    <cellStyle name="40% - アクセント 6 2 7 2 2 2" xfId="6237" xr:uid="{8616F161-CEF2-4401-B967-9D1768EC7A77}"/>
    <cellStyle name="40% - アクセント 6 2 7 2 3" xfId="5480" xr:uid="{6149C788-CFBD-4030-A4C1-505858872D50}"/>
    <cellStyle name="40% - アクセント 6 2 7 3" xfId="3037" xr:uid="{00000000-0005-0000-0000-0000C40A0000}"/>
    <cellStyle name="40% - アクセント 6 2 7 4" xfId="3524" xr:uid="{00000000-0005-0000-0000-0000C50A0000}"/>
    <cellStyle name="40% - アクセント 6 2 7 4 2" xfId="5801" xr:uid="{F4911D25-1860-454B-BBBF-30B14CCD78FD}"/>
    <cellStyle name="40% - アクセント 6 2 7 5" xfId="3742" xr:uid="{00000000-0005-0000-0000-0000C60A0000}"/>
    <cellStyle name="40% - アクセント 6 2 7 5 2" xfId="6019" xr:uid="{7C3F7E9F-D615-4BCA-8E5D-069D8AFAF1BE}"/>
    <cellStyle name="40% - アクセント 6 2 7 6" xfId="5236" xr:uid="{E44F17DA-3839-4087-8DB8-8F80FFF2F013}"/>
    <cellStyle name="40% - アクセント 6 2 8" xfId="3032" xr:uid="{00000000-0005-0000-0000-0000C70A0000}"/>
    <cellStyle name="40% - アクセント 6 2_J_Financial Statements" xfId="3038" xr:uid="{00000000-0005-0000-0000-0000C80A0000}"/>
    <cellStyle name="40% - アクセント 6 20" xfId="3271" xr:uid="{00000000-0005-0000-0000-0000C90A0000}"/>
    <cellStyle name="40% - アクセント 6 20 2" xfId="5548" xr:uid="{6693BE6C-1B99-465C-BE23-0B6798D8C15D}"/>
    <cellStyle name="40% - アクセント 6 21" xfId="3277" xr:uid="{00000000-0005-0000-0000-0000CA0A0000}"/>
    <cellStyle name="40% - アクセント 6 21 2" xfId="5554" xr:uid="{0E901866-B1C8-4B0F-9B1A-7C3254651CE4}"/>
    <cellStyle name="40% - アクセント 6 22" xfId="3295" xr:uid="{00000000-0005-0000-0000-0000CB0A0000}"/>
    <cellStyle name="40% - アクセント 6 22 2" xfId="5572" xr:uid="{E122B7E4-68BA-4DAB-A1FD-B8A442B5365A}"/>
    <cellStyle name="40% - アクセント 6 23" xfId="3301" xr:uid="{00000000-0005-0000-0000-0000CC0A0000}"/>
    <cellStyle name="40% - アクセント 6 23 2" xfId="5578" xr:uid="{C04F9251-3D7B-4E65-8507-C8EF366B1203}"/>
    <cellStyle name="40% - アクセント 6 24" xfId="3373" xr:uid="{00000000-0005-0000-0000-0000CD0A0000}"/>
    <cellStyle name="40% - アクセント 6 24 2" xfId="5650" xr:uid="{AB6A026D-9038-4044-8DF9-E572174C7AF0}"/>
    <cellStyle name="40% - アクセント 6 25" xfId="3389" xr:uid="{00000000-0005-0000-0000-0000CE0A0000}"/>
    <cellStyle name="40% - アクセント 6 25 2" xfId="5666" xr:uid="{A6CF81F6-D4DE-41E6-BA87-DD787DE35CF1}"/>
    <cellStyle name="40% - アクセント 6 26" xfId="3402" xr:uid="{00000000-0005-0000-0000-0000CF0A0000}"/>
    <cellStyle name="40% - アクセント 6 26 2" xfId="5679" xr:uid="{9AA6A428-96D1-4F1F-87AE-A348EF729EFC}"/>
    <cellStyle name="40% - アクセント 6 27" xfId="3562" xr:uid="{00000000-0005-0000-0000-0000D00A0000}"/>
    <cellStyle name="40% - アクセント 6 27 2" xfId="5839" xr:uid="{1CD1F7A8-6D14-40A3-B835-BFA7FB74AED2}"/>
    <cellStyle name="40% - アクセント 6 28" xfId="4168" xr:uid="{00000000-0005-0000-0000-0000D10A0000}"/>
    <cellStyle name="40% - アクセント 6 28 2" xfId="6396" xr:uid="{168A65CA-833E-4D42-BD9A-C86DD181E5AE}"/>
    <cellStyle name="40% - アクセント 6 29" xfId="3762" xr:uid="{00000000-0005-0000-0000-0000D20A0000}"/>
    <cellStyle name="40% - アクセント 6 29 2" xfId="6039" xr:uid="{42B37BC8-484A-46F6-B125-B5E7C56A2495}"/>
    <cellStyle name="40% - アクセント 6 3" xfId="134" xr:uid="{00000000-0005-0000-0000-0000D30A0000}"/>
    <cellStyle name="40% - アクセント 6 3 10" xfId="3582" xr:uid="{00000000-0005-0000-0000-0000D40A0000}"/>
    <cellStyle name="40% - アクセント 6 3 10 2" xfId="5859" xr:uid="{085BCFAF-E1B3-4A07-A109-A5A114E23B70}"/>
    <cellStyle name="40% - アクセント 6 3 11" xfId="5125" xr:uid="{DB9BF6B8-8B3F-4763-91E6-727FF52836CA}"/>
    <cellStyle name="40% - アクセント 6 3 2" xfId="1557" xr:uid="{00000000-0005-0000-0000-0000D50A0000}"/>
    <cellStyle name="40% - アクセント 6 3 2 2" xfId="1558" xr:uid="{00000000-0005-0000-0000-0000D60A0000}"/>
    <cellStyle name="40% - アクセント 6 3 2 3" xfId="1559" xr:uid="{00000000-0005-0000-0000-0000D70A0000}"/>
    <cellStyle name="40% - アクセント 6 3 2 4" xfId="1560" xr:uid="{00000000-0005-0000-0000-0000D80A0000}"/>
    <cellStyle name="40% - アクセント 6 3 2 5" xfId="3039" xr:uid="{00000000-0005-0000-0000-0000D90A0000}"/>
    <cellStyle name="40% - アクセント 6 3 2_J_Financial Statements" xfId="3040" xr:uid="{00000000-0005-0000-0000-0000DA0A0000}"/>
    <cellStyle name="40% - アクセント 6 3 3" xfId="1561" xr:uid="{00000000-0005-0000-0000-0000DB0A0000}"/>
    <cellStyle name="40% - アクセント 6 3 3 2" xfId="1562" xr:uid="{00000000-0005-0000-0000-0000DC0A0000}"/>
    <cellStyle name="40% - アクセント 6 3 3 3" xfId="1563" xr:uid="{00000000-0005-0000-0000-0000DD0A0000}"/>
    <cellStyle name="40% - アクセント 6 3 3 4" xfId="1564" xr:uid="{00000000-0005-0000-0000-0000DE0A0000}"/>
    <cellStyle name="40% - アクセント 6 3 3 5" xfId="3041" xr:uid="{00000000-0005-0000-0000-0000DF0A0000}"/>
    <cellStyle name="40% - アクセント 6 3 3_J_Financial Statements" xfId="3042" xr:uid="{00000000-0005-0000-0000-0000E00A0000}"/>
    <cellStyle name="40% - アクセント 6 3 4" xfId="1565" xr:uid="{00000000-0005-0000-0000-0000E10A0000}"/>
    <cellStyle name="40% - アクセント 6 3 5" xfId="1566" xr:uid="{00000000-0005-0000-0000-0000E20A0000}"/>
    <cellStyle name="40% - アクセント 6 3 6" xfId="1567" xr:uid="{00000000-0005-0000-0000-0000E30A0000}"/>
    <cellStyle name="40% - アクセント 6 3 7" xfId="1556" xr:uid="{00000000-0005-0000-0000-0000E40A0000}"/>
    <cellStyle name="40% - アクセント 6 3 7 2" xfId="2184" xr:uid="{00000000-0005-0000-0000-0000E50A0000}"/>
    <cellStyle name="40% - アクセント 6 3 7 2 2" xfId="3961" xr:uid="{00000000-0005-0000-0000-0000E60A0000}"/>
    <cellStyle name="40% - アクセント 6 3 7 2 2 2" xfId="6238" xr:uid="{9D1FFC23-3F93-455C-9C39-E4D9320AD774}"/>
    <cellStyle name="40% - アクセント 6 3 7 2 3" xfId="5481" xr:uid="{6CFAAFA3-0B14-4B36-B9D9-003904A5F1CE}"/>
    <cellStyle name="40% - アクセント 6 3 7 3" xfId="3043" xr:uid="{00000000-0005-0000-0000-0000E70A0000}"/>
    <cellStyle name="40% - アクセント 6 3 7 4" xfId="3525" xr:uid="{00000000-0005-0000-0000-0000E80A0000}"/>
    <cellStyle name="40% - アクセント 6 3 7 4 2" xfId="5802" xr:uid="{1F18463F-6EED-43B4-AB2A-57983A41C926}"/>
    <cellStyle name="40% - アクセント 6 3 7 5" xfId="3743" xr:uid="{00000000-0005-0000-0000-0000E90A0000}"/>
    <cellStyle name="40% - アクセント 6 3 7 5 2" xfId="6020" xr:uid="{5A46E4B3-6B9D-416C-AEFE-063319D8B70A}"/>
    <cellStyle name="40% - アクセント 6 3 7 6" xfId="5237" xr:uid="{17E3023D-C977-4975-A1D4-BE7ACE50DF9F}"/>
    <cellStyle name="40% - アクセント 6 3 8" xfId="2081" xr:uid="{00000000-0005-0000-0000-0000EA0A0000}"/>
    <cellStyle name="40% - アクセント 6 3 8 2" xfId="3858" xr:uid="{00000000-0005-0000-0000-0000EB0A0000}"/>
    <cellStyle name="40% - アクセント 6 3 8 2 2" xfId="6135" xr:uid="{2E9E0C48-2236-46F1-908C-456552F24692}"/>
    <cellStyle name="40% - アクセント 6 3 8 3" xfId="5378" xr:uid="{6FEBC5E6-6BC8-4BD8-83B5-2CFBA61E96AE}"/>
    <cellStyle name="40% - アクセント 6 3 9" xfId="3419" xr:uid="{00000000-0005-0000-0000-0000EC0A0000}"/>
    <cellStyle name="40% - アクセント 6 3 9 2" xfId="5696" xr:uid="{F86ED591-6AD3-49B1-A705-0B07932B0A5C}"/>
    <cellStyle name="40% - アクセント 6 3_J_Financial Statements" xfId="3044" xr:uid="{00000000-0005-0000-0000-0000ED0A0000}"/>
    <cellStyle name="40% - アクセント 6 30" xfId="4247" xr:uid="{00000000-0005-0000-0000-0000EE0A0000}"/>
    <cellStyle name="40% - アクセント 6 30 2" xfId="6475" xr:uid="{26A035E6-77F5-4E57-95D7-79176F0FD87B}"/>
    <cellStyle name="40% - アクセント 6 31" xfId="3653" xr:uid="{00000000-0005-0000-0000-0000EF0A0000}"/>
    <cellStyle name="40% - アクセント 6 31 2" xfId="5930" xr:uid="{C0CCC1AA-2A78-4D3E-9E75-D7B51728366C}"/>
    <cellStyle name="40% - アクセント 6 32" xfId="3764" xr:uid="{00000000-0005-0000-0000-0000F00A0000}"/>
    <cellStyle name="40% - アクセント 6 32 2" xfId="6041" xr:uid="{447F11D1-7546-4B0C-BAF4-97C79A5BF6BE}"/>
    <cellStyle name="40% - アクセント 6 33" xfId="4240" xr:uid="{00000000-0005-0000-0000-0000F10A0000}"/>
    <cellStyle name="40% - アクセント 6 33 2" xfId="6468" xr:uid="{1DFDB670-DD3F-4159-803D-E415881BD4EB}"/>
    <cellStyle name="40% - アクセント 6 34" xfId="3758" xr:uid="{00000000-0005-0000-0000-0000F20A0000}"/>
    <cellStyle name="40% - アクセント 6 34 2" xfId="6035" xr:uid="{B6B0224F-A56B-42BB-9C33-7E273B0213C9}"/>
    <cellStyle name="40% - アクセント 6 35" xfId="3643" xr:uid="{00000000-0005-0000-0000-0000F30A0000}"/>
    <cellStyle name="40% - アクセント 6 35 2" xfId="5920" xr:uid="{C7D65FE5-16AC-4128-9006-96C6FF0A52E5}"/>
    <cellStyle name="40% - アクセント 6 36" xfId="3691" xr:uid="{00000000-0005-0000-0000-0000F40A0000}"/>
    <cellStyle name="40% - アクセント 6 36 2" xfId="5968" xr:uid="{30E7288E-6E2E-4339-9BF8-3C5B8AE1E9F6}"/>
    <cellStyle name="40% - アクセント 6 37" xfId="3666" xr:uid="{00000000-0005-0000-0000-0000F50A0000}"/>
    <cellStyle name="40% - アクセント 6 37 2" xfId="5943" xr:uid="{B9647553-6A5C-476E-85DC-24F9F23540C9}"/>
    <cellStyle name="40% - アクセント 6 38" xfId="4312" xr:uid="{B0A2D71A-376F-4CB7-A6DD-F268D24C956A}"/>
    <cellStyle name="40% - アクセント 6 38 2" xfId="6526" xr:uid="{751EDB23-6F2A-4902-9F6E-60203835C7CC}"/>
    <cellStyle name="40% - アクセント 6 39" xfId="4335" xr:uid="{65F73BC4-64B5-425F-8839-1B102FC2DFB2}"/>
    <cellStyle name="40% - アクセント 6 39 2" xfId="6549" xr:uid="{DF68A5DD-D29F-4607-8DFC-37BD00E1703C}"/>
    <cellStyle name="40% - アクセント 6 4" xfId="196" xr:uid="{00000000-0005-0000-0000-0000F60A0000}"/>
    <cellStyle name="40% - アクセント 6 4 10" xfId="3639" xr:uid="{00000000-0005-0000-0000-0000F70A0000}"/>
    <cellStyle name="40% - アクセント 6 4 10 2" xfId="5916" xr:uid="{56F3A814-376B-4E46-A7B7-CF57EE29503C}"/>
    <cellStyle name="40% - アクセント 6 4 11" xfId="5184" xr:uid="{D88FA5CA-0154-4C67-96B8-43CA9EAD6060}"/>
    <cellStyle name="40% - アクセント 6 4 2" xfId="1569" xr:uid="{00000000-0005-0000-0000-0000F80A0000}"/>
    <cellStyle name="40% - アクセント 6 4 2 2" xfId="1570" xr:uid="{00000000-0005-0000-0000-0000F90A0000}"/>
    <cellStyle name="40% - アクセント 6 4 2 3" xfId="1571" xr:uid="{00000000-0005-0000-0000-0000FA0A0000}"/>
    <cellStyle name="40% - アクセント 6 4 2 4" xfId="1572" xr:uid="{00000000-0005-0000-0000-0000FB0A0000}"/>
    <cellStyle name="40% - アクセント 6 4 2 5" xfId="3045" xr:uid="{00000000-0005-0000-0000-0000FC0A0000}"/>
    <cellStyle name="40% - アクセント 6 4 2_J_Financial Statements" xfId="3046" xr:uid="{00000000-0005-0000-0000-0000FD0A0000}"/>
    <cellStyle name="40% - アクセント 6 4 3" xfId="1573" xr:uid="{00000000-0005-0000-0000-0000FE0A0000}"/>
    <cellStyle name="40% - アクセント 6 4 3 2" xfId="1574" xr:uid="{00000000-0005-0000-0000-0000FF0A0000}"/>
    <cellStyle name="40% - アクセント 6 4 3 3" xfId="1575" xr:uid="{00000000-0005-0000-0000-0000000B0000}"/>
    <cellStyle name="40% - アクセント 6 4 3 4" xfId="1576" xr:uid="{00000000-0005-0000-0000-0000010B0000}"/>
    <cellStyle name="40% - アクセント 6 4 3 5" xfId="3047" xr:uid="{00000000-0005-0000-0000-0000020B0000}"/>
    <cellStyle name="40% - アクセント 6 4 3_J_Financial Statements" xfId="3048" xr:uid="{00000000-0005-0000-0000-0000030B0000}"/>
    <cellStyle name="40% - アクセント 6 4 4" xfId="1577" xr:uid="{00000000-0005-0000-0000-0000040B0000}"/>
    <cellStyle name="40% - アクセント 6 4 5" xfId="1578" xr:uid="{00000000-0005-0000-0000-0000050B0000}"/>
    <cellStyle name="40% - アクセント 6 4 6" xfId="1579" xr:uid="{00000000-0005-0000-0000-0000060B0000}"/>
    <cellStyle name="40% - アクセント 6 4 7" xfId="1568" xr:uid="{00000000-0005-0000-0000-0000070B0000}"/>
    <cellStyle name="40% - アクセント 6 4 7 2" xfId="2185" xr:uid="{00000000-0005-0000-0000-0000080B0000}"/>
    <cellStyle name="40% - アクセント 6 4 7 2 2" xfId="3962" xr:uid="{00000000-0005-0000-0000-0000090B0000}"/>
    <cellStyle name="40% - アクセント 6 4 7 2 2 2" xfId="6239" xr:uid="{8134B19C-F601-4F5B-A81D-D61200B9284B}"/>
    <cellStyle name="40% - アクセント 6 4 7 2 3" xfId="5482" xr:uid="{E0D244F4-A352-4607-9A5D-14C2BCE0768E}"/>
    <cellStyle name="40% - アクセント 6 4 7 3" xfId="3049" xr:uid="{00000000-0005-0000-0000-00000A0B0000}"/>
    <cellStyle name="40% - アクセント 6 4 7 4" xfId="3526" xr:uid="{00000000-0005-0000-0000-00000B0B0000}"/>
    <cellStyle name="40% - アクセント 6 4 7 4 2" xfId="5803" xr:uid="{5A1A6443-0835-44B7-BB01-1DF32377753C}"/>
    <cellStyle name="40% - アクセント 6 4 7 5" xfId="3745" xr:uid="{00000000-0005-0000-0000-00000C0B0000}"/>
    <cellStyle name="40% - アクセント 6 4 7 5 2" xfId="6022" xr:uid="{DAF94359-18B3-42EA-8CBE-CC4BEA5D4420}"/>
    <cellStyle name="40% - アクセント 6 4 7 6" xfId="5238" xr:uid="{9C4046CB-2DD6-4F89-BC64-267D4C78D2D2}"/>
    <cellStyle name="40% - アクセント 6 4 8" xfId="2135" xr:uid="{00000000-0005-0000-0000-00000D0B0000}"/>
    <cellStyle name="40% - アクセント 6 4 8 2" xfId="3912" xr:uid="{00000000-0005-0000-0000-00000E0B0000}"/>
    <cellStyle name="40% - アクセント 6 4 8 2 2" xfId="6189" xr:uid="{412134F3-E586-4628-8F63-39B6A51B21A2}"/>
    <cellStyle name="40% - アクセント 6 4 8 3" xfId="5432" xr:uid="{757C4C55-CC70-4149-A835-5FBC792BD74B}"/>
    <cellStyle name="40% - アクセント 6 4 9" xfId="3476" xr:uid="{00000000-0005-0000-0000-00000F0B0000}"/>
    <cellStyle name="40% - アクセント 6 4 9 2" xfId="5753" xr:uid="{52E9AE89-1BC9-491E-B924-3058FCCEAC56}"/>
    <cellStyle name="40% - アクセント 6 4_J_Financial Statements" xfId="3050" xr:uid="{00000000-0005-0000-0000-0000100B0000}"/>
    <cellStyle name="40% - アクセント 6 40" xfId="4350" xr:uid="{1E600559-5220-4A9F-9F50-350E4BD8BCC9}"/>
    <cellStyle name="40% - アクセント 6 40 2" xfId="6564" xr:uid="{F29804E9-1FB3-42AD-888E-F10C545715FA}"/>
    <cellStyle name="40% - アクセント 6 41" xfId="4363" xr:uid="{DFBF8E93-1609-41F1-B640-6C778B6E291E}"/>
    <cellStyle name="40% - アクセント 6 41 2" xfId="6577" xr:uid="{93A5DB76-9563-45C2-82FE-1A706102F492}"/>
    <cellStyle name="40% - アクセント 6 42" xfId="4376" xr:uid="{E391B389-37D2-4194-BCD2-4EB3A9F44509}"/>
    <cellStyle name="40% - アクセント 6 42 2" xfId="6590" xr:uid="{19DB0BC5-B223-4DBB-9A3E-CDC1DFDB778E}"/>
    <cellStyle name="40% - アクセント 6 43" xfId="4389" xr:uid="{806C0A95-ADB1-4A50-93D3-A2106A84CE83}"/>
    <cellStyle name="40% - アクセント 6 43 2" xfId="6603" xr:uid="{1A6CEB07-BF7D-436E-A464-9175C0567C65}"/>
    <cellStyle name="40% - アクセント 6 44" xfId="4401" xr:uid="{9752D4F8-7AB8-455F-B33E-26A1603CF2E4}"/>
    <cellStyle name="40% - アクセント 6 44 2" xfId="6615" xr:uid="{18630C42-677C-435C-A6A2-C4C69FDAE8F4}"/>
    <cellStyle name="40% - アクセント 6 45" xfId="4415" xr:uid="{0EB3E904-B487-4EB9-B73F-BADEA266C179}"/>
    <cellStyle name="40% - アクセント 6 45 2" xfId="6629" xr:uid="{6A4BA0F0-B721-4C8B-9CA2-08B3B258A601}"/>
    <cellStyle name="40% - アクセント 6 46" xfId="4428" xr:uid="{30755CE5-C66F-45FD-B49A-FEA804A18AD8}"/>
    <cellStyle name="40% - アクセント 6 46 2" xfId="6642" xr:uid="{100E85B3-1194-428D-95E7-A51C240B9E44}"/>
    <cellStyle name="40% - アクセント 6 47" xfId="4441" xr:uid="{EBC19699-0625-45DE-AD26-1BECD016EB98}"/>
    <cellStyle name="40% - アクセント 6 47 2" xfId="6655" xr:uid="{E8ADE2E2-9478-4E9C-A199-E6FD6437DE0A}"/>
    <cellStyle name="40% - アクセント 6 48" xfId="4453" xr:uid="{56B318CE-84AD-495D-93D3-8091CD2C5635}"/>
    <cellStyle name="40% - アクセント 6 48 2" xfId="6667" xr:uid="{90D8021E-9AD4-4FF5-BD70-70799DB0FF4D}"/>
    <cellStyle name="40% - アクセント 6 49" xfId="4470" xr:uid="{614A3319-7C2F-4598-9B54-00B4FB4FF888}"/>
    <cellStyle name="40% - アクセント 6 49 2" xfId="6684" xr:uid="{2F802B64-3A86-4315-B6A1-8F9327D2556A}"/>
    <cellStyle name="40% - アクセント 6 5" xfId="1580" xr:uid="{00000000-0005-0000-0000-0000110B0000}"/>
    <cellStyle name="40% - アクセント 6 5 10" xfId="3699" xr:uid="{00000000-0005-0000-0000-0000120B0000}"/>
    <cellStyle name="40% - アクセント 6 5 10 2" xfId="5976" xr:uid="{1CD22149-4C24-49D1-A63E-2F864418F989}"/>
    <cellStyle name="40% - アクセント 6 5 11" xfId="5239" xr:uid="{577AC328-6A5D-4C5F-A564-B3888F70AD20}"/>
    <cellStyle name="40% - アクセント 6 5 2" xfId="1581" xr:uid="{00000000-0005-0000-0000-0000130B0000}"/>
    <cellStyle name="40% - アクセント 6 5 2 2" xfId="1582" xr:uid="{00000000-0005-0000-0000-0000140B0000}"/>
    <cellStyle name="40% - アクセント 6 5 2 3" xfId="1583" xr:uid="{00000000-0005-0000-0000-0000150B0000}"/>
    <cellStyle name="40% - アクセント 6 5 2 4" xfId="1584" xr:uid="{00000000-0005-0000-0000-0000160B0000}"/>
    <cellStyle name="40% - アクセント 6 5 2 5" xfId="3051" xr:uid="{00000000-0005-0000-0000-0000170B0000}"/>
    <cellStyle name="40% - アクセント 6 5 2_J_Financial Statements" xfId="3052" xr:uid="{00000000-0005-0000-0000-0000180B0000}"/>
    <cellStyle name="40% - アクセント 6 5 3" xfId="1585" xr:uid="{00000000-0005-0000-0000-0000190B0000}"/>
    <cellStyle name="40% - アクセント 6 5 3 2" xfId="1586" xr:uid="{00000000-0005-0000-0000-00001A0B0000}"/>
    <cellStyle name="40% - アクセント 6 5 3 3" xfId="1587" xr:uid="{00000000-0005-0000-0000-00001B0B0000}"/>
    <cellStyle name="40% - アクセント 6 5 3 4" xfId="1588" xr:uid="{00000000-0005-0000-0000-00001C0B0000}"/>
    <cellStyle name="40% - アクセント 6 5 3 5" xfId="3053" xr:uid="{00000000-0005-0000-0000-00001D0B0000}"/>
    <cellStyle name="40% - アクセント 6 5 3_J_Financial Statements" xfId="3054" xr:uid="{00000000-0005-0000-0000-00001E0B0000}"/>
    <cellStyle name="40% - アクセント 6 5 4" xfId="1589" xr:uid="{00000000-0005-0000-0000-00001F0B0000}"/>
    <cellStyle name="40% - アクセント 6 5 5" xfId="1590" xr:uid="{00000000-0005-0000-0000-0000200B0000}"/>
    <cellStyle name="40% - アクセント 6 5 6" xfId="1591" xr:uid="{00000000-0005-0000-0000-0000210B0000}"/>
    <cellStyle name="40% - アクセント 6 5 7" xfId="2186" xr:uid="{00000000-0005-0000-0000-0000220B0000}"/>
    <cellStyle name="40% - アクセント 6 5 7 2" xfId="3055" xr:uid="{00000000-0005-0000-0000-0000230B0000}"/>
    <cellStyle name="40% - アクセント 6 5 7 3" xfId="3963" xr:uid="{00000000-0005-0000-0000-0000240B0000}"/>
    <cellStyle name="40% - アクセント 6 5 7 3 2" xfId="6240" xr:uid="{B928B79F-B7B3-4B19-84BD-3B28AE467309}"/>
    <cellStyle name="40% - アクセント 6 5 7 4" xfId="5483" xr:uid="{10C05567-13E2-4FAB-ABB7-5F828FF62761}"/>
    <cellStyle name="40% - アクセント 6 5 8" xfId="3527" xr:uid="{00000000-0005-0000-0000-0000250B0000}"/>
    <cellStyle name="40% - アクセント 6 5 8 2" xfId="5804" xr:uid="{3202F99C-79AA-4AA5-A302-BCD10A9B846B}"/>
    <cellStyle name="40% - アクセント 6 5 9" xfId="3747" xr:uid="{00000000-0005-0000-0000-0000260B0000}"/>
    <cellStyle name="40% - アクセント 6 5 9 2" xfId="6024" xr:uid="{8283A749-30F0-432F-A8A7-0031BBD33780}"/>
    <cellStyle name="40% - アクセント 6 5_J_Financial Statements" xfId="3056" xr:uid="{00000000-0005-0000-0000-0000270B0000}"/>
    <cellStyle name="40% - アクセント 6 50" xfId="4483" xr:uid="{5249A3C5-59B6-410D-9C14-E4273B4039D9}"/>
    <cellStyle name="40% - アクセント 6 50 2" xfId="6697" xr:uid="{86FFAA0A-E5FC-45AD-AFBC-226684D1654C}"/>
    <cellStyle name="40% - アクセント 6 51" xfId="4496" xr:uid="{B99600EC-590F-4AA6-9952-2A3009FEA372}"/>
    <cellStyle name="40% - アクセント 6 51 2" xfId="6710" xr:uid="{F56AA71F-A176-4FFD-B4E2-CEE11DD092F3}"/>
    <cellStyle name="40% - アクセント 6 52" xfId="4509" xr:uid="{873F75EA-E2E5-4CAC-B21F-85CAE2F030DC}"/>
    <cellStyle name="40% - アクセント 6 52 2" xfId="6723" xr:uid="{EEAFAE61-C65F-4A74-B374-F9E2C2C159FD}"/>
    <cellStyle name="40% - アクセント 6 53" xfId="4522" xr:uid="{6B57DAC4-7D13-4895-9493-AB2DFAA670D6}"/>
    <cellStyle name="40% - アクセント 6 53 2" xfId="6736" xr:uid="{A2A754D7-D666-4D60-B39A-809A16F1926F}"/>
    <cellStyle name="40% - アクセント 6 54" xfId="4535" xr:uid="{41A9394B-88B5-41CF-B791-2EC2204F7476}"/>
    <cellStyle name="40% - アクセント 6 54 2" xfId="6749" xr:uid="{49795770-DBBE-45A7-ABC8-7972AB7B0A18}"/>
    <cellStyle name="40% - アクセント 6 55" xfId="4548" xr:uid="{E200F5DE-AC45-4569-892B-2BEB348CE744}"/>
    <cellStyle name="40% - アクセント 6 55 2" xfId="6762" xr:uid="{F33B6C8E-244E-4147-9267-90D124C51978}"/>
    <cellStyle name="40% - アクセント 6 56" xfId="4561" xr:uid="{006DD9A3-9BEF-48F8-88A6-51EDCC411479}"/>
    <cellStyle name="40% - アクセント 6 56 2" xfId="6775" xr:uid="{48EBFE7A-2365-49AD-A45F-39BEA8383AEA}"/>
    <cellStyle name="40% - アクセント 6 57" xfId="4574" xr:uid="{C29BF0FA-D577-4781-B048-C44CF53556AB}"/>
    <cellStyle name="40% - アクセント 6 57 2" xfId="6788" xr:uid="{A947A3B3-9C79-4701-83B9-564DAC59924B}"/>
    <cellStyle name="40% - アクセント 6 58" xfId="4587" xr:uid="{67CE9C2B-7644-43CC-86EE-8818F7184CD3}"/>
    <cellStyle name="40% - アクセント 6 58 2" xfId="6801" xr:uid="{8A7F9E39-35AA-4090-A49D-CFC4F3112DAA}"/>
    <cellStyle name="40% - アクセント 6 59" xfId="4600" xr:uid="{A79CACDC-22BD-4EC1-B1AE-FD80AE2E7609}"/>
    <cellStyle name="40% - アクセント 6 59 2" xfId="6814" xr:uid="{C922D80B-A83A-40D8-9DFF-21A7EB7F861D}"/>
    <cellStyle name="40% - アクセント 6 6" xfId="1592" xr:uid="{00000000-0005-0000-0000-0000280B0000}"/>
    <cellStyle name="40% - アクセント 6 6 2" xfId="1593" xr:uid="{00000000-0005-0000-0000-0000290B0000}"/>
    <cellStyle name="40% - アクセント 6 6 2 2" xfId="1594" xr:uid="{00000000-0005-0000-0000-00002A0B0000}"/>
    <cellStyle name="40% - アクセント 6 6 2 3" xfId="1595" xr:uid="{00000000-0005-0000-0000-00002B0B0000}"/>
    <cellStyle name="40% - アクセント 6 6 2 4" xfId="1596" xr:uid="{00000000-0005-0000-0000-00002C0B0000}"/>
    <cellStyle name="40% - アクセント 6 6 2 5" xfId="3057" xr:uid="{00000000-0005-0000-0000-00002D0B0000}"/>
    <cellStyle name="40% - アクセント 6 6 2_J_Financial Statements" xfId="3058" xr:uid="{00000000-0005-0000-0000-00002E0B0000}"/>
    <cellStyle name="40% - アクセント 6 6 3" xfId="1597" xr:uid="{00000000-0005-0000-0000-00002F0B0000}"/>
    <cellStyle name="40% - アクセント 6 6 3 2" xfId="1598" xr:uid="{00000000-0005-0000-0000-0000300B0000}"/>
    <cellStyle name="40% - アクセント 6 6 3 3" xfId="1599" xr:uid="{00000000-0005-0000-0000-0000310B0000}"/>
    <cellStyle name="40% - アクセント 6 6 3 4" xfId="1600" xr:uid="{00000000-0005-0000-0000-0000320B0000}"/>
    <cellStyle name="40% - アクセント 6 6 3 5" xfId="3059" xr:uid="{00000000-0005-0000-0000-0000330B0000}"/>
    <cellStyle name="40% - アクセント 6 6 3_J_Financial Statements" xfId="3060" xr:uid="{00000000-0005-0000-0000-0000340B0000}"/>
    <cellStyle name="40% - アクセント 6 6 4" xfId="1601" xr:uid="{00000000-0005-0000-0000-0000350B0000}"/>
    <cellStyle name="40% - アクセント 6 6 5" xfId="1602" xr:uid="{00000000-0005-0000-0000-0000360B0000}"/>
    <cellStyle name="40% - アクセント 6 6 6" xfId="1603" xr:uid="{00000000-0005-0000-0000-0000370B0000}"/>
    <cellStyle name="40% - アクセント 6 6 7" xfId="3061" xr:uid="{00000000-0005-0000-0000-0000380B0000}"/>
    <cellStyle name="40% - アクセント 6 6_J_Financial Statements" xfId="3062" xr:uid="{00000000-0005-0000-0000-0000390B0000}"/>
    <cellStyle name="40% - アクセント 6 60" xfId="4613" xr:uid="{4E330298-282B-48E8-A104-81B12A3B3626}"/>
    <cellStyle name="40% - アクセント 6 60 2" xfId="6827" xr:uid="{B9BAC60C-6526-4D8C-A508-48EB4CD039C1}"/>
    <cellStyle name="40% - アクセント 6 61" xfId="4626" xr:uid="{C988CFD1-67FA-4D73-AD8E-8861B7D1613E}"/>
    <cellStyle name="40% - アクセント 6 61 2" xfId="6840" xr:uid="{439110B1-745A-4627-B974-197F37C09207}"/>
    <cellStyle name="40% - アクセント 6 62" xfId="4639" xr:uid="{1B4D33DF-CF02-4FA7-B47C-E292A2AD8A12}"/>
    <cellStyle name="40% - アクセント 6 62 2" xfId="6853" xr:uid="{BB7E3FDE-ACAD-46CC-84D9-34E8B618F278}"/>
    <cellStyle name="40% - アクセント 6 63" xfId="4652" xr:uid="{9C674BC3-98DF-4936-AC52-85981AD615B7}"/>
    <cellStyle name="40% - アクセント 6 63 2" xfId="6866" xr:uid="{3BBD696C-1FA0-4295-B00C-49DFFD0B031E}"/>
    <cellStyle name="40% - アクセント 6 64" xfId="4665" xr:uid="{181D89BA-9B0C-491E-877A-6597DCA6A2DC}"/>
    <cellStyle name="40% - アクセント 6 64 2" xfId="6879" xr:uid="{0DB7A91B-7379-4FF5-8985-4D0A5D1C91BB}"/>
    <cellStyle name="40% - アクセント 6 65" xfId="4677" xr:uid="{CF763AE5-DE6D-4399-86BE-F2F8DADBBE61}"/>
    <cellStyle name="40% - アクセント 6 65 2" xfId="6891" xr:uid="{AEE987A2-9AF0-4ADD-B41B-A2C1F4D7ADC8}"/>
    <cellStyle name="40% - アクセント 6 66" xfId="4689" xr:uid="{50CDEF9F-DDA3-498F-964A-DF278CEF328D}"/>
    <cellStyle name="40% - アクセント 6 66 2" xfId="6903" xr:uid="{CC4A609F-59BA-470C-8585-5F02A773FD6E}"/>
    <cellStyle name="40% - アクセント 6 67" xfId="4702" xr:uid="{439AE52D-95CA-4255-86A2-547673413F56}"/>
    <cellStyle name="40% - アクセント 6 67 2" xfId="6916" xr:uid="{E22E45C4-BA32-4E2F-AC66-17BB7EFBABA2}"/>
    <cellStyle name="40% - アクセント 6 68" xfId="4715" xr:uid="{F5E1DFCC-6477-4EF6-81F1-6347BA0B3FEC}"/>
    <cellStyle name="40% - アクセント 6 68 2" xfId="6929" xr:uid="{B9830AAF-60A3-442A-A7AE-F3E208D2A328}"/>
    <cellStyle name="40% - アクセント 6 69" xfId="4728" xr:uid="{521E7D32-3282-4576-AE17-B2A5CDDAD7BB}"/>
    <cellStyle name="40% - アクセント 6 69 2" xfId="6942" xr:uid="{8110C8A4-1A86-45A5-837A-0582A1B56BF9}"/>
    <cellStyle name="40% - アクセント 6 7" xfId="1604" xr:uid="{00000000-0005-0000-0000-00003A0B0000}"/>
    <cellStyle name="40% - アクセント 6 7 2" xfId="1605" xr:uid="{00000000-0005-0000-0000-00003B0B0000}"/>
    <cellStyle name="40% - アクセント 6 7 2 2" xfId="1606" xr:uid="{00000000-0005-0000-0000-00003C0B0000}"/>
    <cellStyle name="40% - アクセント 6 7 2 3" xfId="1607" xr:uid="{00000000-0005-0000-0000-00003D0B0000}"/>
    <cellStyle name="40% - アクセント 6 7 2 4" xfId="1608" xr:uid="{00000000-0005-0000-0000-00003E0B0000}"/>
    <cellStyle name="40% - アクセント 6 7 2 5" xfId="3063" xr:uid="{00000000-0005-0000-0000-00003F0B0000}"/>
    <cellStyle name="40% - アクセント 6 7 2_J_Financial Statements" xfId="3064" xr:uid="{00000000-0005-0000-0000-0000400B0000}"/>
    <cellStyle name="40% - アクセント 6 7 3" xfId="1609" xr:uid="{00000000-0005-0000-0000-0000410B0000}"/>
    <cellStyle name="40% - アクセント 6 7 3 2" xfId="1610" xr:uid="{00000000-0005-0000-0000-0000420B0000}"/>
    <cellStyle name="40% - アクセント 6 7 3 3" xfId="1611" xr:uid="{00000000-0005-0000-0000-0000430B0000}"/>
    <cellStyle name="40% - アクセント 6 7 3 4" xfId="1612" xr:uid="{00000000-0005-0000-0000-0000440B0000}"/>
    <cellStyle name="40% - アクセント 6 7 3 5" xfId="3065" xr:uid="{00000000-0005-0000-0000-0000450B0000}"/>
    <cellStyle name="40% - アクセント 6 7 3_J_Financial Statements" xfId="3066" xr:uid="{00000000-0005-0000-0000-0000460B0000}"/>
    <cellStyle name="40% - アクセント 6 7 4" xfId="1613" xr:uid="{00000000-0005-0000-0000-0000470B0000}"/>
    <cellStyle name="40% - アクセント 6 7 5" xfId="1614" xr:uid="{00000000-0005-0000-0000-0000480B0000}"/>
    <cellStyle name="40% - アクセント 6 7 6" xfId="1615" xr:uid="{00000000-0005-0000-0000-0000490B0000}"/>
    <cellStyle name="40% - アクセント 6 7 7" xfId="3067" xr:uid="{00000000-0005-0000-0000-00004A0B0000}"/>
    <cellStyle name="40% - アクセント 6 7_J_Financial Statements" xfId="3068" xr:uid="{00000000-0005-0000-0000-00004B0B0000}"/>
    <cellStyle name="40% - アクセント 6 70" xfId="4741" xr:uid="{029536AE-2B0E-4E7C-8D4D-47616F8C5C95}"/>
    <cellStyle name="40% - アクセント 6 70 2" xfId="6955" xr:uid="{6CD1BB22-C7D0-46AC-A613-B70C4518BAAA}"/>
    <cellStyle name="40% - アクセント 6 71" xfId="4753" xr:uid="{DC729B2C-8A7B-48BE-B4DB-C9C7387D66A9}"/>
    <cellStyle name="40% - アクセント 6 71 2" xfId="6967" xr:uid="{109E084D-5C98-4B7D-BE1B-743EAC5FC28B}"/>
    <cellStyle name="40% - アクセント 6 72" xfId="4766" xr:uid="{52225036-4347-4C0E-B04C-347513225A06}"/>
    <cellStyle name="40% - アクセント 6 72 2" xfId="6980" xr:uid="{9D87BC75-6BB8-4A81-BCF9-FCBF98C87C29}"/>
    <cellStyle name="40% - アクセント 6 73" xfId="4779" xr:uid="{462AE05A-8F31-4871-B904-49A8581DC536}"/>
    <cellStyle name="40% - アクセント 6 73 2" xfId="6993" xr:uid="{F51DE5E6-E226-4EB1-BF5E-F2D5DCA96341}"/>
    <cellStyle name="40% - アクセント 6 74" xfId="4792" xr:uid="{C083CB73-C878-4171-82B5-8AF54A0A0E53}"/>
    <cellStyle name="40% - アクセント 6 74 2" xfId="7006" xr:uid="{752D0ADB-7CFA-4DAD-B511-FE7D3229CDFC}"/>
    <cellStyle name="40% - アクセント 6 75" xfId="4805" xr:uid="{9FC1A365-DB72-43C3-A179-B2C4C05D5E7A}"/>
    <cellStyle name="40% - アクセント 6 75 2" xfId="7019" xr:uid="{D518DE66-6FEF-48DF-8960-002FEF75F5C1}"/>
    <cellStyle name="40% - アクセント 6 76" xfId="4818" xr:uid="{D9E81FBB-CC72-4792-9D34-14399591555E}"/>
    <cellStyle name="40% - アクセント 6 76 2" xfId="7032" xr:uid="{65F9C027-3A8D-4B48-8D61-932E159CA3EB}"/>
    <cellStyle name="40% - アクセント 6 77" xfId="4831" xr:uid="{03730173-0C3F-4D0C-B5E0-FE7B70CFB21F}"/>
    <cellStyle name="40% - アクセント 6 77 2" xfId="7045" xr:uid="{ED5F7793-66B5-443F-87AD-913F931340F3}"/>
    <cellStyle name="40% - アクセント 6 78" xfId="4844" xr:uid="{6E01AF7F-1636-491B-9C6F-E4A4B767F33F}"/>
    <cellStyle name="40% - アクセント 6 78 2" xfId="7058" xr:uid="{E82D4B70-1981-4BC5-8776-AC220B57BD75}"/>
    <cellStyle name="40% - アクセント 6 79" xfId="4857" xr:uid="{AF24FEE7-67E5-4F7D-8FED-8F7E50D595E1}"/>
    <cellStyle name="40% - アクセント 6 79 2" xfId="7071" xr:uid="{4DBD907A-595F-4C9A-A883-3EA9CCEA6933}"/>
    <cellStyle name="40% - アクセント 6 8" xfId="1616" xr:uid="{00000000-0005-0000-0000-00004C0B0000}"/>
    <cellStyle name="40% - アクセント 6 8 2" xfId="1617" xr:uid="{00000000-0005-0000-0000-00004D0B0000}"/>
    <cellStyle name="40% - アクセント 6 8 2 2" xfId="1618" xr:uid="{00000000-0005-0000-0000-00004E0B0000}"/>
    <cellStyle name="40% - アクセント 6 8 2 3" xfId="1619" xr:uid="{00000000-0005-0000-0000-00004F0B0000}"/>
    <cellStyle name="40% - アクセント 6 8 2 4" xfId="1620" xr:uid="{00000000-0005-0000-0000-0000500B0000}"/>
    <cellStyle name="40% - アクセント 6 8 2 5" xfId="3069" xr:uid="{00000000-0005-0000-0000-0000510B0000}"/>
    <cellStyle name="40% - アクセント 6 8 2_J_Financial Statements" xfId="3070" xr:uid="{00000000-0005-0000-0000-0000520B0000}"/>
    <cellStyle name="40% - アクセント 6 8 3" xfId="1621" xr:uid="{00000000-0005-0000-0000-0000530B0000}"/>
    <cellStyle name="40% - アクセント 6 8 3 2" xfId="1622" xr:uid="{00000000-0005-0000-0000-0000540B0000}"/>
    <cellStyle name="40% - アクセント 6 8 3 3" xfId="1623" xr:uid="{00000000-0005-0000-0000-0000550B0000}"/>
    <cellStyle name="40% - アクセント 6 8 3 4" xfId="1624" xr:uid="{00000000-0005-0000-0000-0000560B0000}"/>
    <cellStyle name="40% - アクセント 6 8 3 5" xfId="3071" xr:uid="{00000000-0005-0000-0000-0000570B0000}"/>
    <cellStyle name="40% - アクセント 6 8 3_J_Financial Statements" xfId="3072" xr:uid="{00000000-0005-0000-0000-0000580B0000}"/>
    <cellStyle name="40% - アクセント 6 8 4" xfId="1625" xr:uid="{00000000-0005-0000-0000-0000590B0000}"/>
    <cellStyle name="40% - アクセント 6 8 5" xfId="1626" xr:uid="{00000000-0005-0000-0000-00005A0B0000}"/>
    <cellStyle name="40% - アクセント 6 8 6" xfId="1627" xr:uid="{00000000-0005-0000-0000-00005B0B0000}"/>
    <cellStyle name="40% - アクセント 6 8 7" xfId="3073" xr:uid="{00000000-0005-0000-0000-00005C0B0000}"/>
    <cellStyle name="40% - アクセント 6 8_J_Financial Statements" xfId="3074" xr:uid="{00000000-0005-0000-0000-00005D0B0000}"/>
    <cellStyle name="40% - アクセント 6 80" xfId="4870" xr:uid="{B09C21D9-A298-45FB-9BA6-B809996B8FCE}"/>
    <cellStyle name="40% - アクセント 6 80 2" xfId="7084" xr:uid="{A25BE1D5-71FB-41E8-B0C5-209A4C431659}"/>
    <cellStyle name="40% - アクセント 6 81" xfId="4882" xr:uid="{387AA160-18CE-49B3-A9F2-2BEDFE19E2A1}"/>
    <cellStyle name="40% - アクセント 6 81 2" xfId="7096" xr:uid="{78D9F921-D67A-4779-83DA-8E7A119F73D4}"/>
    <cellStyle name="40% - アクセント 6 82" xfId="4894" xr:uid="{96AA387A-F6CE-49DE-A2DA-A00462281471}"/>
    <cellStyle name="40% - アクセント 6 82 2" xfId="7108" xr:uid="{D0075BD3-36AD-4E36-9A63-8087FB419C2D}"/>
    <cellStyle name="40% - アクセント 6 83" xfId="4906" xr:uid="{BAF9B9FE-6440-47BD-A6DC-05BCB98F64DC}"/>
    <cellStyle name="40% - アクセント 6 83 2" xfId="7120" xr:uid="{5EA29FB1-FDD1-4153-9045-DFBC8BC9A72E}"/>
    <cellStyle name="40% - アクセント 6 84" xfId="4918" xr:uid="{359F00A0-4D3B-4309-A709-CC28E93050CE}"/>
    <cellStyle name="40% - アクセント 6 84 2" xfId="7132" xr:uid="{C810E1D2-6D74-424F-8EC6-6103B57E3FF2}"/>
    <cellStyle name="40% - アクセント 6 85" xfId="4927" xr:uid="{E0242E6B-C648-43E7-8244-E8EF348FDFB5}"/>
    <cellStyle name="40% - アクセント 6 85 2" xfId="7141" xr:uid="{AD18F974-3A1A-4752-A90E-D1910705B418}"/>
    <cellStyle name="40% - アクセント 6 86" xfId="4944" xr:uid="{995C63EC-F580-4D51-86CA-B630C3F87B90}"/>
    <cellStyle name="40% - アクセント 6 86 2" xfId="7158" xr:uid="{1EE2E55D-A7AB-4F2D-B37B-BA67EBFB04E4}"/>
    <cellStyle name="40% - アクセント 6 87" xfId="4958" xr:uid="{983E5FC9-9A14-49DC-B194-26AD8F0D239A}"/>
    <cellStyle name="40% - アクセント 6 87 2" xfId="7172" xr:uid="{8F439FA5-7748-48AB-8D86-A9EF2B679147}"/>
    <cellStyle name="40% - アクセント 6 88" xfId="4970" xr:uid="{51DC27EB-311C-49F1-B63C-11C18EF49420}"/>
    <cellStyle name="40% - アクセント 6 88 2" xfId="7184" xr:uid="{C6A81B62-F42A-418A-874B-A57346F0DBC8}"/>
    <cellStyle name="40% - アクセント 6 89" xfId="4982" xr:uid="{B4100B03-003A-43FC-A418-83BDDFD15475}"/>
    <cellStyle name="40% - アクセント 6 89 2" xfId="7196" xr:uid="{6E8EAABD-A089-413C-8BF7-836DBD6BBFB6}"/>
    <cellStyle name="40% - アクセント 6 9" xfId="1628" xr:uid="{00000000-0005-0000-0000-00005E0B0000}"/>
    <cellStyle name="40% - アクセント 6 9 2" xfId="1629" xr:uid="{00000000-0005-0000-0000-00005F0B0000}"/>
    <cellStyle name="40% - アクセント 6 9 2 2" xfId="1630" xr:uid="{00000000-0005-0000-0000-0000600B0000}"/>
    <cellStyle name="40% - アクセント 6 9 2 3" xfId="1631" xr:uid="{00000000-0005-0000-0000-0000610B0000}"/>
    <cellStyle name="40% - アクセント 6 9 2 4" xfId="1632" xr:uid="{00000000-0005-0000-0000-0000620B0000}"/>
    <cellStyle name="40% - アクセント 6 9 2 5" xfId="3075" xr:uid="{00000000-0005-0000-0000-0000630B0000}"/>
    <cellStyle name="40% - アクセント 6 9 2_J_Financial Statements" xfId="3076" xr:uid="{00000000-0005-0000-0000-0000640B0000}"/>
    <cellStyle name="40% - アクセント 6 9 3" xfId="1633" xr:uid="{00000000-0005-0000-0000-0000650B0000}"/>
    <cellStyle name="40% - アクセント 6 9 3 2" xfId="1634" xr:uid="{00000000-0005-0000-0000-0000660B0000}"/>
    <cellStyle name="40% - アクセント 6 9 3 3" xfId="1635" xr:uid="{00000000-0005-0000-0000-0000670B0000}"/>
    <cellStyle name="40% - アクセント 6 9 3 4" xfId="1636" xr:uid="{00000000-0005-0000-0000-0000680B0000}"/>
    <cellStyle name="40% - アクセント 6 9 3 5" xfId="3077" xr:uid="{00000000-0005-0000-0000-0000690B0000}"/>
    <cellStyle name="40% - アクセント 6 9 3_J_Financial Statements" xfId="3078" xr:uid="{00000000-0005-0000-0000-00006A0B0000}"/>
    <cellStyle name="40% - アクセント 6 9 4" xfId="1637" xr:uid="{00000000-0005-0000-0000-00006B0B0000}"/>
    <cellStyle name="40% - アクセント 6 9 5" xfId="1638" xr:uid="{00000000-0005-0000-0000-00006C0B0000}"/>
    <cellStyle name="40% - アクセント 6 9 6" xfId="1639" xr:uid="{00000000-0005-0000-0000-00006D0B0000}"/>
    <cellStyle name="40% - アクセント 6 9 7" xfId="3079" xr:uid="{00000000-0005-0000-0000-00006E0B0000}"/>
    <cellStyle name="40% - アクセント 6 9_J_Financial Statements" xfId="3080" xr:uid="{00000000-0005-0000-0000-00006F0B0000}"/>
    <cellStyle name="40% - アクセント 6 90" xfId="4995" xr:uid="{DB310809-F0B8-4EC8-9A74-AE5866127331}"/>
    <cellStyle name="40% - アクセント 6 90 2" xfId="7209" xr:uid="{138F9717-A0E3-4067-A64E-13C6B924FE5C}"/>
    <cellStyle name="40% - アクセント 6 91" xfId="5006" xr:uid="{EEEC8066-FB20-4F6A-8E54-0593528665AC}"/>
    <cellStyle name="40% - アクセント 6 91 2" xfId="7220" xr:uid="{2AB31FCE-482D-4B25-A122-F3E42A28BD5B}"/>
    <cellStyle name="40% - アクセント 6 92" xfId="5016" xr:uid="{52473F49-9188-497C-BBAA-4FBE1F924B99}"/>
    <cellStyle name="40% - アクセント 6 92 2" xfId="7230" xr:uid="{3DF43500-BFB4-4537-B51F-0ED795B0FCD4}"/>
    <cellStyle name="40% - アクセント 6 93" xfId="5032" xr:uid="{5AC41F17-F9CD-4EDE-9943-4D556B1F3EFC}"/>
    <cellStyle name="40% - アクセント 6 93 2" xfId="7246" xr:uid="{21408530-90EA-475D-98DE-D305881FA3B8}"/>
    <cellStyle name="40% - アクセント 6 94" xfId="5043" xr:uid="{6FD3EE4E-8DA5-4312-8E32-072D8CB7573C}"/>
    <cellStyle name="40% - アクセント 6 94 2" xfId="7257" xr:uid="{0222DFED-2CB9-4171-BF1E-F7B10879818D}"/>
    <cellStyle name="40% - アクセント 6 95" xfId="5055" xr:uid="{14C0E90D-875F-4B7C-895F-664D1F074270}"/>
    <cellStyle name="40% - アクセント 6 95 2" xfId="7269" xr:uid="{75FD2C16-3C7C-4200-A93E-724A14892C89}"/>
    <cellStyle name="40% - アクセント 6 96" xfId="5067" xr:uid="{BD69031A-5529-48C5-82DE-FBE82B18F530}"/>
    <cellStyle name="40% - アクセント 6 96 2" xfId="7281" xr:uid="{3FFBB567-F737-4ECF-8D87-A10DDC46AF7B}"/>
    <cellStyle name="40% - アクセント 6 97" xfId="5076" xr:uid="{57C8A69B-D289-42DD-AC9B-9BCDC2937BAF}"/>
    <cellStyle name="40% - アクセント 6 97 2" xfId="7290" xr:uid="{EF21F163-5AA3-4E38-9B91-678DEAA5643E}"/>
    <cellStyle name="40% - アクセント 6 98" xfId="5083" xr:uid="{1856B08E-D616-4578-A5DA-35F0A50026A5}"/>
    <cellStyle name="40% - アクセント 6 98 2" xfId="7297" xr:uid="{682EDD82-56F4-49FA-A6D0-887930CC8153}"/>
    <cellStyle name="40% - アクセント 6 99" xfId="5106" xr:uid="{D3EE0505-468E-4C7C-A608-1DEB5DBD9664}"/>
    <cellStyle name="60% - アクセント 1" xfId="23" builtinId="32" customBuiltin="1"/>
    <cellStyle name="60% - アクセント 1 10" xfId="1640" xr:uid="{00000000-0005-0000-0000-0000710B0000}"/>
    <cellStyle name="60% - アクセント 1 11" xfId="1641" xr:uid="{00000000-0005-0000-0000-0000720B0000}"/>
    <cellStyle name="60% - アクセント 1 12" xfId="2273" xr:uid="{00000000-0005-0000-0000-0000730B0000}"/>
    <cellStyle name="60% - アクセント 1 12 2" xfId="3081" xr:uid="{00000000-0005-0000-0000-0000740B0000}"/>
    <cellStyle name="60% - アクセント 1 13" xfId="4295" xr:uid="{96E8F287-A164-4A0E-93D0-3FC0EBE6AA61}"/>
    <cellStyle name="60% - アクセント 1 13 2" xfId="6509" xr:uid="{7BA9D0D4-7312-48B9-B17A-8B1653E64AED}"/>
    <cellStyle name="60% - アクセント 1 2" xfId="61" xr:uid="{00000000-0005-0000-0000-0000750B0000}"/>
    <cellStyle name="60% - アクセント 1 2 2" xfId="1642" xr:uid="{00000000-0005-0000-0000-0000760B0000}"/>
    <cellStyle name="60% - アクセント 1 3" xfId="1643" xr:uid="{00000000-0005-0000-0000-0000770B0000}"/>
    <cellStyle name="60% - アクセント 1 4" xfId="1644" xr:uid="{00000000-0005-0000-0000-0000780B0000}"/>
    <cellStyle name="60% - アクセント 1 5" xfId="1645" xr:uid="{00000000-0005-0000-0000-0000790B0000}"/>
    <cellStyle name="60% - アクセント 1 6" xfId="1646" xr:uid="{00000000-0005-0000-0000-00007A0B0000}"/>
    <cellStyle name="60% - アクセント 1 7" xfId="1647" xr:uid="{00000000-0005-0000-0000-00007B0B0000}"/>
    <cellStyle name="60% - アクセント 1 8" xfId="1648" xr:uid="{00000000-0005-0000-0000-00007C0B0000}"/>
    <cellStyle name="60% - アクセント 1 9" xfId="1649" xr:uid="{00000000-0005-0000-0000-00007D0B0000}"/>
    <cellStyle name="60% - アクセント 2" xfId="27" builtinId="36" customBuiltin="1"/>
    <cellStyle name="60% - アクセント 2 10" xfId="1650" xr:uid="{00000000-0005-0000-0000-00007F0B0000}"/>
    <cellStyle name="60% - アクセント 2 11" xfId="1651" xr:uid="{00000000-0005-0000-0000-0000800B0000}"/>
    <cellStyle name="60% - アクセント 2 12" xfId="2277" xr:uid="{00000000-0005-0000-0000-0000810B0000}"/>
    <cellStyle name="60% - アクセント 2 12 2" xfId="3082" xr:uid="{00000000-0005-0000-0000-0000820B0000}"/>
    <cellStyle name="60% - アクセント 2 13" xfId="4298" xr:uid="{13A18A23-6B45-454D-9F86-695350DCCA64}"/>
    <cellStyle name="60% - アクセント 2 13 2" xfId="6512" xr:uid="{D7629F3D-500F-4ADD-8333-798473402F2C}"/>
    <cellStyle name="60% - アクセント 2 2" xfId="62" xr:uid="{00000000-0005-0000-0000-0000830B0000}"/>
    <cellStyle name="60% - アクセント 2 2 2" xfId="1652" xr:uid="{00000000-0005-0000-0000-0000840B0000}"/>
    <cellStyle name="60% - アクセント 2 3" xfId="1653" xr:uid="{00000000-0005-0000-0000-0000850B0000}"/>
    <cellStyle name="60% - アクセント 2 4" xfId="1654" xr:uid="{00000000-0005-0000-0000-0000860B0000}"/>
    <cellStyle name="60% - アクセント 2 5" xfId="1655" xr:uid="{00000000-0005-0000-0000-0000870B0000}"/>
    <cellStyle name="60% - アクセント 2 6" xfId="1656" xr:uid="{00000000-0005-0000-0000-0000880B0000}"/>
    <cellStyle name="60% - アクセント 2 7" xfId="1657" xr:uid="{00000000-0005-0000-0000-0000890B0000}"/>
    <cellStyle name="60% - アクセント 2 8" xfId="1658" xr:uid="{00000000-0005-0000-0000-00008A0B0000}"/>
    <cellStyle name="60% - アクセント 2 9" xfId="1659" xr:uid="{00000000-0005-0000-0000-00008B0B0000}"/>
    <cellStyle name="60% - アクセント 3" xfId="31" builtinId="40" customBuiltin="1"/>
    <cellStyle name="60% - アクセント 3 10" xfId="1660" xr:uid="{00000000-0005-0000-0000-00008D0B0000}"/>
    <cellStyle name="60% - アクセント 3 11" xfId="1661" xr:uid="{00000000-0005-0000-0000-00008E0B0000}"/>
    <cellStyle name="60% - アクセント 3 12" xfId="2281" xr:uid="{00000000-0005-0000-0000-00008F0B0000}"/>
    <cellStyle name="60% - アクセント 3 12 2" xfId="3083" xr:uid="{00000000-0005-0000-0000-0000900B0000}"/>
    <cellStyle name="60% - アクセント 3 13" xfId="4302" xr:uid="{2363813B-3249-4557-9927-C97776F33231}"/>
    <cellStyle name="60% - アクセント 3 13 2" xfId="6516" xr:uid="{195BDBC4-93A0-480C-AF09-C46D8F2BC22D}"/>
    <cellStyle name="60% - アクセント 3 2" xfId="63" xr:uid="{00000000-0005-0000-0000-0000910B0000}"/>
    <cellStyle name="60% - アクセント 3 2 2" xfId="1662" xr:uid="{00000000-0005-0000-0000-0000920B0000}"/>
    <cellStyle name="60% - アクセント 3 3" xfId="1663" xr:uid="{00000000-0005-0000-0000-0000930B0000}"/>
    <cellStyle name="60% - アクセント 3 4" xfId="1664" xr:uid="{00000000-0005-0000-0000-0000940B0000}"/>
    <cellStyle name="60% - アクセント 3 5" xfId="1665" xr:uid="{00000000-0005-0000-0000-0000950B0000}"/>
    <cellStyle name="60% - アクセント 3 6" xfId="1666" xr:uid="{00000000-0005-0000-0000-0000960B0000}"/>
    <cellStyle name="60% - アクセント 3 7" xfId="1667" xr:uid="{00000000-0005-0000-0000-0000970B0000}"/>
    <cellStyle name="60% - アクセント 3 8" xfId="1668" xr:uid="{00000000-0005-0000-0000-0000980B0000}"/>
    <cellStyle name="60% - アクセント 3 9" xfId="1669" xr:uid="{00000000-0005-0000-0000-0000990B0000}"/>
    <cellStyle name="60% - アクセント 4" xfId="35" builtinId="44" customBuiltin="1"/>
    <cellStyle name="60% - アクセント 4 10" xfId="1670" xr:uid="{00000000-0005-0000-0000-00009B0B0000}"/>
    <cellStyle name="60% - アクセント 4 11" xfId="1671" xr:uid="{00000000-0005-0000-0000-00009C0B0000}"/>
    <cellStyle name="60% - アクセント 4 12" xfId="2285" xr:uid="{00000000-0005-0000-0000-00009D0B0000}"/>
    <cellStyle name="60% - アクセント 4 12 2" xfId="3084" xr:uid="{00000000-0005-0000-0000-00009E0B0000}"/>
    <cellStyle name="60% - アクセント 4 13" xfId="4305" xr:uid="{D4B1891A-7068-4BBF-9BC5-49D9594A4EE8}"/>
    <cellStyle name="60% - アクセント 4 13 2" xfId="6519" xr:uid="{A6EBB571-23CA-4859-881A-56A93EDB004F}"/>
    <cellStyle name="60% - アクセント 4 2" xfId="64" xr:uid="{00000000-0005-0000-0000-00009F0B0000}"/>
    <cellStyle name="60% - アクセント 4 2 2" xfId="1672" xr:uid="{00000000-0005-0000-0000-0000A00B0000}"/>
    <cellStyle name="60% - アクセント 4 3" xfId="1673" xr:uid="{00000000-0005-0000-0000-0000A10B0000}"/>
    <cellStyle name="60% - アクセント 4 4" xfId="1674" xr:uid="{00000000-0005-0000-0000-0000A20B0000}"/>
    <cellStyle name="60% - アクセント 4 5" xfId="1675" xr:uid="{00000000-0005-0000-0000-0000A30B0000}"/>
    <cellStyle name="60% - アクセント 4 6" xfId="1676" xr:uid="{00000000-0005-0000-0000-0000A40B0000}"/>
    <cellStyle name="60% - アクセント 4 7" xfId="1677" xr:uid="{00000000-0005-0000-0000-0000A50B0000}"/>
    <cellStyle name="60% - アクセント 4 8" xfId="1678" xr:uid="{00000000-0005-0000-0000-0000A60B0000}"/>
    <cellStyle name="60% - アクセント 4 9" xfId="1679" xr:uid="{00000000-0005-0000-0000-0000A70B0000}"/>
    <cellStyle name="60% - アクセント 5" xfId="39" builtinId="48" customBuiltin="1"/>
    <cellStyle name="60% - アクセント 5 10" xfId="1680" xr:uid="{00000000-0005-0000-0000-0000A90B0000}"/>
    <cellStyle name="60% - アクセント 5 11" xfId="1681" xr:uid="{00000000-0005-0000-0000-0000AA0B0000}"/>
    <cellStyle name="60% - アクセント 5 12" xfId="2289" xr:uid="{00000000-0005-0000-0000-0000AB0B0000}"/>
    <cellStyle name="60% - アクセント 5 12 2" xfId="3085" xr:uid="{00000000-0005-0000-0000-0000AC0B0000}"/>
    <cellStyle name="60% - アクセント 5 13" xfId="4309" xr:uid="{9D7822CE-389D-4DDA-93F7-9DE8702AB07B}"/>
    <cellStyle name="60% - アクセント 5 13 2" xfId="6523" xr:uid="{517B0B89-593E-4F05-9C2E-2B53B1EDCBBE}"/>
    <cellStyle name="60% - アクセント 5 2" xfId="65" xr:uid="{00000000-0005-0000-0000-0000AD0B0000}"/>
    <cellStyle name="60% - アクセント 5 2 2" xfId="1682" xr:uid="{00000000-0005-0000-0000-0000AE0B0000}"/>
    <cellStyle name="60% - アクセント 5 3" xfId="1683" xr:uid="{00000000-0005-0000-0000-0000AF0B0000}"/>
    <cellStyle name="60% - アクセント 5 4" xfId="1684" xr:uid="{00000000-0005-0000-0000-0000B00B0000}"/>
    <cellStyle name="60% - アクセント 5 5" xfId="1685" xr:uid="{00000000-0005-0000-0000-0000B10B0000}"/>
    <cellStyle name="60% - アクセント 5 6" xfId="1686" xr:uid="{00000000-0005-0000-0000-0000B20B0000}"/>
    <cellStyle name="60% - アクセント 5 7" xfId="1687" xr:uid="{00000000-0005-0000-0000-0000B30B0000}"/>
    <cellStyle name="60% - アクセント 5 8" xfId="1688" xr:uid="{00000000-0005-0000-0000-0000B40B0000}"/>
    <cellStyle name="60% - アクセント 5 9" xfId="1689" xr:uid="{00000000-0005-0000-0000-0000B50B0000}"/>
    <cellStyle name="60% - アクセント 6" xfId="43" builtinId="52" customBuiltin="1"/>
    <cellStyle name="60% - アクセント 6 10" xfId="1690" xr:uid="{00000000-0005-0000-0000-0000B70B0000}"/>
    <cellStyle name="60% - アクセント 6 11" xfId="1691" xr:uid="{00000000-0005-0000-0000-0000B80B0000}"/>
    <cellStyle name="60% - アクセント 6 12" xfId="2293" xr:uid="{00000000-0005-0000-0000-0000B90B0000}"/>
    <cellStyle name="60% - アクセント 6 12 2" xfId="3086" xr:uid="{00000000-0005-0000-0000-0000BA0B0000}"/>
    <cellStyle name="60% - アクセント 6 13" xfId="4313" xr:uid="{B6C3E095-F480-4579-8F6C-2005206CEF9A}"/>
    <cellStyle name="60% - アクセント 6 13 2" xfId="6527" xr:uid="{7B76FF57-FE83-4827-8BFC-4A0332883076}"/>
    <cellStyle name="60% - アクセント 6 2" xfId="66" xr:uid="{00000000-0005-0000-0000-0000BB0B0000}"/>
    <cellStyle name="60% - アクセント 6 2 2" xfId="1692" xr:uid="{00000000-0005-0000-0000-0000BC0B0000}"/>
    <cellStyle name="60% - アクセント 6 3" xfId="1693" xr:uid="{00000000-0005-0000-0000-0000BD0B0000}"/>
    <cellStyle name="60% - アクセント 6 4" xfId="1694" xr:uid="{00000000-0005-0000-0000-0000BE0B0000}"/>
    <cellStyle name="60% - アクセント 6 5" xfId="1695" xr:uid="{00000000-0005-0000-0000-0000BF0B0000}"/>
    <cellStyle name="60% - アクセント 6 6" xfId="1696" xr:uid="{00000000-0005-0000-0000-0000C00B0000}"/>
    <cellStyle name="60% - アクセント 6 7" xfId="1697" xr:uid="{00000000-0005-0000-0000-0000C10B0000}"/>
    <cellStyle name="60% - アクセント 6 8" xfId="1698" xr:uid="{00000000-0005-0000-0000-0000C20B0000}"/>
    <cellStyle name="60% - アクセント 6 9" xfId="1699" xr:uid="{00000000-0005-0000-0000-0000C30B0000}"/>
    <cellStyle name="Calc Currency (0)" xfId="1700" xr:uid="{00000000-0005-0000-0000-0000C40B0000}"/>
    <cellStyle name="Comma [0]" xfId="4251" xr:uid="{00000000-0005-0000-0000-0000C50B0000}"/>
    <cellStyle name="Currency [0]" xfId="3087" xr:uid="{00000000-0005-0000-0000-0000C60B0000}"/>
    <cellStyle name="Grey" xfId="1701" xr:uid="{00000000-0005-0000-0000-0000C70B0000}"/>
    <cellStyle name="Header1" xfId="1702" xr:uid="{00000000-0005-0000-0000-0000C80B0000}"/>
    <cellStyle name="Header2" xfId="1703" xr:uid="{00000000-0005-0000-0000-0000C90B0000}"/>
    <cellStyle name="Header2 2" xfId="2187" xr:uid="{00000000-0005-0000-0000-0000CA0B0000}"/>
    <cellStyle name="Header2 2 2" xfId="3964" xr:uid="{00000000-0005-0000-0000-0000CB0B0000}"/>
    <cellStyle name="Header2 2 2 2" xfId="6241" xr:uid="{79774F59-BB4E-40BE-8982-68A9A11A7110}"/>
    <cellStyle name="Header2 2 3" xfId="3671" xr:uid="{00000000-0005-0000-0000-0000CC0B0000}"/>
    <cellStyle name="Header2 2 3 2" xfId="5948" xr:uid="{A085D243-F46E-44BE-B60A-8D9C3831952E}"/>
    <cellStyle name="Header2 3" xfId="3088" xr:uid="{00000000-0005-0000-0000-0000CD0B0000}"/>
    <cellStyle name="Header2 3 2" xfId="4106" xr:uid="{00000000-0005-0000-0000-0000CE0B0000}"/>
    <cellStyle name="Header2 3 2 2" xfId="6334" xr:uid="{0B6BBEEC-2F51-4260-8B28-0A475993722B}"/>
    <cellStyle name="Header2 3 3" xfId="5507" xr:uid="{61544282-5767-476A-98DA-85F48B7B4CAE}"/>
    <cellStyle name="Header2 4" xfId="3235" xr:uid="{00000000-0005-0000-0000-0000CF0B0000}"/>
    <cellStyle name="Header2 4 2" xfId="4226" xr:uid="{00000000-0005-0000-0000-0000D00B0000}"/>
    <cellStyle name="Header2 4 2 2" xfId="6454" xr:uid="{93FB768E-F03E-45D7-8FD6-7F86CDF1B89C}"/>
    <cellStyle name="Header2 4 3" xfId="5512" xr:uid="{98D355E8-F301-42A5-B7BE-E3DC74ABD782}"/>
    <cellStyle name="Header2 5" xfId="3237" xr:uid="{00000000-0005-0000-0000-0000D10B0000}"/>
    <cellStyle name="Header2 5 2" xfId="4228" xr:uid="{00000000-0005-0000-0000-0000D20B0000}"/>
    <cellStyle name="Header2 5 2 2" xfId="6456" xr:uid="{9CC8376A-212A-4AB5-A767-6D8D17D15EE7}"/>
    <cellStyle name="Header2 5 3" xfId="5514" xr:uid="{03263BA3-E212-4451-A4BC-5BA313260365}"/>
    <cellStyle name="Header2 6" xfId="3303" xr:uid="{00000000-0005-0000-0000-0000D30B0000}"/>
    <cellStyle name="Header2 6 2" xfId="5580" xr:uid="{0CA4010D-D927-456A-93A8-430126CDDF4A}"/>
    <cellStyle name="Hyperlink" xfId="1704" xr:uid="{00000000-0005-0000-0000-0000D40B0000}"/>
    <cellStyle name="Input [yellow]" xfId="1705" xr:uid="{00000000-0005-0000-0000-0000D50B0000}"/>
    <cellStyle name="Input [yellow] 2" xfId="2188" xr:uid="{00000000-0005-0000-0000-0000D60B0000}"/>
    <cellStyle name="Input [yellow] 2 2" xfId="3965" xr:uid="{00000000-0005-0000-0000-0000D70B0000}"/>
    <cellStyle name="Input [yellow] 2 2 2" xfId="6242" xr:uid="{252EBE24-F317-4E6E-A076-2C7FB2730D32}"/>
    <cellStyle name="Input [yellow] 3" xfId="3089" xr:uid="{00000000-0005-0000-0000-0000D80B0000}"/>
    <cellStyle name="Input [yellow] 3 2" xfId="4107" xr:uid="{00000000-0005-0000-0000-0000D90B0000}"/>
    <cellStyle name="Input [yellow] 3 2 2" xfId="6335" xr:uid="{6615C41D-37DA-4682-BD49-D3433D3BF038}"/>
    <cellStyle name="Input [yellow] 3 3" xfId="5508" xr:uid="{CD4DA34B-8DE4-4481-8579-D2B6B293ABE1}"/>
    <cellStyle name="Input [yellow] 4" xfId="3236" xr:uid="{00000000-0005-0000-0000-0000DA0B0000}"/>
    <cellStyle name="Input [yellow] 4 2" xfId="4227" xr:uid="{00000000-0005-0000-0000-0000DB0B0000}"/>
    <cellStyle name="Input [yellow] 4 2 2" xfId="6455" xr:uid="{5EAD46A5-1086-49C1-821F-5170A398DBE1}"/>
    <cellStyle name="Input [yellow] 4 3" xfId="5513" xr:uid="{1B41FE5C-3395-4B66-ABA3-FBAD6D881228}"/>
    <cellStyle name="Input [yellow] 5" xfId="3238" xr:uid="{00000000-0005-0000-0000-0000DC0B0000}"/>
    <cellStyle name="Input [yellow] 5 2" xfId="4229" xr:uid="{00000000-0005-0000-0000-0000DD0B0000}"/>
    <cellStyle name="Input [yellow] 5 2 2" xfId="6457" xr:uid="{638AAD69-31EE-47A6-BBF3-A831C4D6BA02}"/>
    <cellStyle name="Input [yellow] 5 2 3" xfId="7305" xr:uid="{C0AE71B0-D4E4-4D63-8FFA-AEB4402DBAB0}"/>
    <cellStyle name="Input [yellow] 5 3" xfId="5515" xr:uid="{A1C93BFE-9B1F-4DC7-9882-3746D5C2069E}"/>
    <cellStyle name="Input [yellow] 6" xfId="3302" xr:uid="{00000000-0005-0000-0000-0000DE0B0000}"/>
    <cellStyle name="Input [yellow] 6 2" xfId="5579" xr:uid="{C20B3671-3CFD-435A-9621-284786F51D7B}"/>
    <cellStyle name="Milliers [0]_AR1194" xfId="1706" xr:uid="{00000000-0005-0000-0000-0000DF0B0000}"/>
    <cellStyle name="Milliers_AR1194" xfId="1707" xr:uid="{00000000-0005-0000-0000-0000E00B0000}"/>
    <cellStyle name="Mon騁aire [0]_AR1194" xfId="1708" xr:uid="{00000000-0005-0000-0000-0000E10B0000}"/>
    <cellStyle name="Mon騁aire_AR1194" xfId="1709" xr:uid="{00000000-0005-0000-0000-0000E20B0000}"/>
    <cellStyle name="Normal - Style1" xfId="1710" xr:uid="{00000000-0005-0000-0000-0000E30B0000}"/>
    <cellStyle name="Normal - Style1 2" xfId="3090" xr:uid="{00000000-0005-0000-0000-0000E40B0000}"/>
    <cellStyle name="Normal - Style1 3" xfId="3091" xr:uid="{00000000-0005-0000-0000-0000E50B0000}"/>
    <cellStyle name="Percent [2]" xfId="1711" xr:uid="{00000000-0005-0000-0000-0000E60B0000}"/>
    <cellStyle name="subhead" xfId="1712" xr:uid="{00000000-0005-0000-0000-0000E70B0000}"/>
    <cellStyle name="アクセント 1" xfId="20" builtinId="29" customBuiltin="1"/>
    <cellStyle name="アクセント 1 10" xfId="1713" xr:uid="{00000000-0005-0000-0000-0000E90B0000}"/>
    <cellStyle name="アクセント 1 11" xfId="1714" xr:uid="{00000000-0005-0000-0000-0000EA0B0000}"/>
    <cellStyle name="アクセント 1 12" xfId="2270" xr:uid="{00000000-0005-0000-0000-0000EB0B0000}"/>
    <cellStyle name="アクセント 1 12 2" xfId="3092" xr:uid="{00000000-0005-0000-0000-0000EC0B0000}"/>
    <cellStyle name="アクセント 1 2" xfId="67" xr:uid="{00000000-0005-0000-0000-0000ED0B0000}"/>
    <cellStyle name="アクセント 1 2 2" xfId="1715" xr:uid="{00000000-0005-0000-0000-0000EE0B0000}"/>
    <cellStyle name="アクセント 1 3" xfId="1716" xr:uid="{00000000-0005-0000-0000-0000EF0B0000}"/>
    <cellStyle name="アクセント 1 4" xfId="1717" xr:uid="{00000000-0005-0000-0000-0000F00B0000}"/>
    <cellStyle name="アクセント 1 5" xfId="1718" xr:uid="{00000000-0005-0000-0000-0000F10B0000}"/>
    <cellStyle name="アクセント 1 6" xfId="1719" xr:uid="{00000000-0005-0000-0000-0000F20B0000}"/>
    <cellStyle name="アクセント 1 7" xfId="1720" xr:uid="{00000000-0005-0000-0000-0000F30B0000}"/>
    <cellStyle name="アクセント 1 8" xfId="1721" xr:uid="{00000000-0005-0000-0000-0000F40B0000}"/>
    <cellStyle name="アクセント 1 9" xfId="1722" xr:uid="{00000000-0005-0000-0000-0000F50B0000}"/>
    <cellStyle name="アクセント 2" xfId="24" builtinId="33" customBuiltin="1"/>
    <cellStyle name="アクセント 2 10" xfId="1723" xr:uid="{00000000-0005-0000-0000-0000F70B0000}"/>
    <cellStyle name="アクセント 2 11" xfId="1724" xr:uid="{00000000-0005-0000-0000-0000F80B0000}"/>
    <cellStyle name="アクセント 2 12" xfId="2274" xr:uid="{00000000-0005-0000-0000-0000F90B0000}"/>
    <cellStyle name="アクセント 2 12 2" xfId="3093" xr:uid="{00000000-0005-0000-0000-0000FA0B0000}"/>
    <cellStyle name="アクセント 2 2" xfId="68" xr:uid="{00000000-0005-0000-0000-0000FB0B0000}"/>
    <cellStyle name="アクセント 2 2 2" xfId="1725" xr:uid="{00000000-0005-0000-0000-0000FC0B0000}"/>
    <cellStyle name="アクセント 2 3" xfId="1726" xr:uid="{00000000-0005-0000-0000-0000FD0B0000}"/>
    <cellStyle name="アクセント 2 4" xfId="1727" xr:uid="{00000000-0005-0000-0000-0000FE0B0000}"/>
    <cellStyle name="アクセント 2 5" xfId="1728" xr:uid="{00000000-0005-0000-0000-0000FF0B0000}"/>
    <cellStyle name="アクセント 2 6" xfId="1729" xr:uid="{00000000-0005-0000-0000-0000000C0000}"/>
    <cellStyle name="アクセント 2 7" xfId="1730" xr:uid="{00000000-0005-0000-0000-0000010C0000}"/>
    <cellStyle name="アクセント 2 8" xfId="1731" xr:uid="{00000000-0005-0000-0000-0000020C0000}"/>
    <cellStyle name="アクセント 2 9" xfId="1732" xr:uid="{00000000-0005-0000-0000-0000030C0000}"/>
    <cellStyle name="アクセント 3" xfId="28" builtinId="37" customBuiltin="1"/>
    <cellStyle name="アクセント 3 10" xfId="1733" xr:uid="{00000000-0005-0000-0000-0000050C0000}"/>
    <cellStyle name="アクセント 3 11" xfId="1734" xr:uid="{00000000-0005-0000-0000-0000060C0000}"/>
    <cellStyle name="アクセント 3 12" xfId="2278" xr:uid="{00000000-0005-0000-0000-0000070C0000}"/>
    <cellStyle name="アクセント 3 12 2" xfId="3094" xr:uid="{00000000-0005-0000-0000-0000080C0000}"/>
    <cellStyle name="アクセント 3 2" xfId="69" xr:uid="{00000000-0005-0000-0000-0000090C0000}"/>
    <cellStyle name="アクセント 3 2 2" xfId="1735" xr:uid="{00000000-0005-0000-0000-00000A0C0000}"/>
    <cellStyle name="アクセント 3 3" xfId="1736" xr:uid="{00000000-0005-0000-0000-00000B0C0000}"/>
    <cellStyle name="アクセント 3 4" xfId="1737" xr:uid="{00000000-0005-0000-0000-00000C0C0000}"/>
    <cellStyle name="アクセント 3 5" xfId="1738" xr:uid="{00000000-0005-0000-0000-00000D0C0000}"/>
    <cellStyle name="アクセント 3 6" xfId="1739" xr:uid="{00000000-0005-0000-0000-00000E0C0000}"/>
    <cellStyle name="アクセント 3 7" xfId="1740" xr:uid="{00000000-0005-0000-0000-00000F0C0000}"/>
    <cellStyle name="アクセント 3 8" xfId="1741" xr:uid="{00000000-0005-0000-0000-0000100C0000}"/>
    <cellStyle name="アクセント 3 9" xfId="1742" xr:uid="{00000000-0005-0000-0000-0000110C0000}"/>
    <cellStyle name="アクセント 4" xfId="32" builtinId="41" customBuiltin="1"/>
    <cellStyle name="アクセント 4 10" xfId="1743" xr:uid="{00000000-0005-0000-0000-0000130C0000}"/>
    <cellStyle name="アクセント 4 11" xfId="1744" xr:uid="{00000000-0005-0000-0000-0000140C0000}"/>
    <cellStyle name="アクセント 4 12" xfId="2282" xr:uid="{00000000-0005-0000-0000-0000150C0000}"/>
    <cellStyle name="アクセント 4 12 2" xfId="3095" xr:uid="{00000000-0005-0000-0000-0000160C0000}"/>
    <cellStyle name="アクセント 4 2" xfId="70" xr:uid="{00000000-0005-0000-0000-0000170C0000}"/>
    <cellStyle name="アクセント 4 2 2" xfId="1745" xr:uid="{00000000-0005-0000-0000-0000180C0000}"/>
    <cellStyle name="アクセント 4 3" xfId="1746" xr:uid="{00000000-0005-0000-0000-0000190C0000}"/>
    <cellStyle name="アクセント 4 4" xfId="1747" xr:uid="{00000000-0005-0000-0000-00001A0C0000}"/>
    <cellStyle name="アクセント 4 5" xfId="1748" xr:uid="{00000000-0005-0000-0000-00001B0C0000}"/>
    <cellStyle name="アクセント 4 6" xfId="1749" xr:uid="{00000000-0005-0000-0000-00001C0C0000}"/>
    <cellStyle name="アクセント 4 7" xfId="1750" xr:uid="{00000000-0005-0000-0000-00001D0C0000}"/>
    <cellStyle name="アクセント 4 8" xfId="1751" xr:uid="{00000000-0005-0000-0000-00001E0C0000}"/>
    <cellStyle name="アクセント 4 9" xfId="1752" xr:uid="{00000000-0005-0000-0000-00001F0C0000}"/>
    <cellStyle name="アクセント 5" xfId="36" builtinId="45" customBuiltin="1"/>
    <cellStyle name="アクセント 5 10" xfId="1753" xr:uid="{00000000-0005-0000-0000-0000210C0000}"/>
    <cellStyle name="アクセント 5 11" xfId="1754" xr:uid="{00000000-0005-0000-0000-0000220C0000}"/>
    <cellStyle name="アクセント 5 12" xfId="2286" xr:uid="{00000000-0005-0000-0000-0000230C0000}"/>
    <cellStyle name="アクセント 5 12 2" xfId="3096" xr:uid="{00000000-0005-0000-0000-0000240C0000}"/>
    <cellStyle name="アクセント 5 2" xfId="71" xr:uid="{00000000-0005-0000-0000-0000250C0000}"/>
    <cellStyle name="アクセント 5 2 2" xfId="1755" xr:uid="{00000000-0005-0000-0000-0000260C0000}"/>
    <cellStyle name="アクセント 5 3" xfId="1756" xr:uid="{00000000-0005-0000-0000-0000270C0000}"/>
    <cellStyle name="アクセント 5 4" xfId="1757" xr:uid="{00000000-0005-0000-0000-0000280C0000}"/>
    <cellStyle name="アクセント 5 5" xfId="1758" xr:uid="{00000000-0005-0000-0000-0000290C0000}"/>
    <cellStyle name="アクセント 5 6" xfId="1759" xr:uid="{00000000-0005-0000-0000-00002A0C0000}"/>
    <cellStyle name="アクセント 5 7" xfId="1760" xr:uid="{00000000-0005-0000-0000-00002B0C0000}"/>
    <cellStyle name="アクセント 5 8" xfId="1761" xr:uid="{00000000-0005-0000-0000-00002C0C0000}"/>
    <cellStyle name="アクセント 5 9" xfId="1762" xr:uid="{00000000-0005-0000-0000-00002D0C0000}"/>
    <cellStyle name="アクセント 6" xfId="40" builtinId="49" customBuiltin="1"/>
    <cellStyle name="アクセント 6 10" xfId="1763" xr:uid="{00000000-0005-0000-0000-00002F0C0000}"/>
    <cellStyle name="アクセント 6 11" xfId="1764" xr:uid="{00000000-0005-0000-0000-0000300C0000}"/>
    <cellStyle name="アクセント 6 12" xfId="2290" xr:uid="{00000000-0005-0000-0000-0000310C0000}"/>
    <cellStyle name="アクセント 6 12 2" xfId="3097" xr:uid="{00000000-0005-0000-0000-0000320C0000}"/>
    <cellStyle name="アクセント 6 2" xfId="72" xr:uid="{00000000-0005-0000-0000-0000330C0000}"/>
    <cellStyle name="アクセント 6 2 2" xfId="1765" xr:uid="{00000000-0005-0000-0000-0000340C0000}"/>
    <cellStyle name="アクセント 6 3" xfId="1766" xr:uid="{00000000-0005-0000-0000-0000350C0000}"/>
    <cellStyle name="アクセント 6 4" xfId="1767" xr:uid="{00000000-0005-0000-0000-0000360C0000}"/>
    <cellStyle name="アクセント 6 5" xfId="1768" xr:uid="{00000000-0005-0000-0000-0000370C0000}"/>
    <cellStyle name="アクセント 6 6" xfId="1769" xr:uid="{00000000-0005-0000-0000-0000380C0000}"/>
    <cellStyle name="アクセント 6 7" xfId="1770" xr:uid="{00000000-0005-0000-0000-0000390C0000}"/>
    <cellStyle name="アクセント 6 8" xfId="1771" xr:uid="{00000000-0005-0000-0000-00003A0C0000}"/>
    <cellStyle name="アクセント 6 9" xfId="1772" xr:uid="{00000000-0005-0000-0000-00003B0C0000}"/>
    <cellStyle name="タイトル" xfId="4" builtinId="15" customBuiltin="1"/>
    <cellStyle name="タイトル 10" xfId="1773" xr:uid="{00000000-0005-0000-0000-00003D0C0000}"/>
    <cellStyle name="タイトル 11" xfId="1774" xr:uid="{00000000-0005-0000-0000-00003E0C0000}"/>
    <cellStyle name="タイトル 12" xfId="2018" xr:uid="{00000000-0005-0000-0000-00003F0C0000}"/>
    <cellStyle name="タイトル 12 2" xfId="3098" xr:uid="{00000000-0005-0000-0000-0000400C0000}"/>
    <cellStyle name="タイトル 2" xfId="73" xr:uid="{00000000-0005-0000-0000-0000410C0000}"/>
    <cellStyle name="タイトル 2 2" xfId="1775" xr:uid="{00000000-0005-0000-0000-0000420C0000}"/>
    <cellStyle name="タイトル 2 3" xfId="2333" xr:uid="{00000000-0005-0000-0000-0000430C0000}"/>
    <cellStyle name="タイトル 3" xfId="1776" xr:uid="{00000000-0005-0000-0000-0000440C0000}"/>
    <cellStyle name="タイトル 4" xfId="1777" xr:uid="{00000000-0005-0000-0000-0000450C0000}"/>
    <cellStyle name="タイトル 5" xfId="1778" xr:uid="{00000000-0005-0000-0000-0000460C0000}"/>
    <cellStyle name="タイトル 6" xfId="1779" xr:uid="{00000000-0005-0000-0000-0000470C0000}"/>
    <cellStyle name="タイトル 7" xfId="1780" xr:uid="{00000000-0005-0000-0000-0000480C0000}"/>
    <cellStyle name="タイトル 8" xfId="1781" xr:uid="{00000000-0005-0000-0000-0000490C0000}"/>
    <cellStyle name="タイトル 9" xfId="1782" xr:uid="{00000000-0005-0000-0000-00004A0C0000}"/>
    <cellStyle name="チェック セル" xfId="16" builtinId="23" customBuiltin="1"/>
    <cellStyle name="チェック セル 10" xfId="1783" xr:uid="{00000000-0005-0000-0000-00004C0C0000}"/>
    <cellStyle name="チェック セル 11" xfId="1784" xr:uid="{00000000-0005-0000-0000-00004D0C0000}"/>
    <cellStyle name="チェック セル 12" xfId="2265" xr:uid="{00000000-0005-0000-0000-00004E0C0000}"/>
    <cellStyle name="チェック セル 12 2" xfId="3099" xr:uid="{00000000-0005-0000-0000-00004F0C0000}"/>
    <cellStyle name="チェック セル 2" xfId="74" xr:uid="{00000000-0005-0000-0000-0000500C0000}"/>
    <cellStyle name="チェック セル 2 2" xfId="1785" xr:uid="{00000000-0005-0000-0000-0000510C0000}"/>
    <cellStyle name="チェック セル 3" xfId="1786" xr:uid="{00000000-0005-0000-0000-0000520C0000}"/>
    <cellStyle name="チェック セル 4" xfId="1787" xr:uid="{00000000-0005-0000-0000-0000530C0000}"/>
    <cellStyle name="チェック セル 5" xfId="1788" xr:uid="{00000000-0005-0000-0000-0000540C0000}"/>
    <cellStyle name="チェック セル 6" xfId="1789" xr:uid="{00000000-0005-0000-0000-0000550C0000}"/>
    <cellStyle name="チェック セル 7" xfId="1790" xr:uid="{00000000-0005-0000-0000-0000560C0000}"/>
    <cellStyle name="チェック セル 8" xfId="1791" xr:uid="{00000000-0005-0000-0000-0000570C0000}"/>
    <cellStyle name="チェック セル 9" xfId="1792" xr:uid="{00000000-0005-0000-0000-0000580C0000}"/>
    <cellStyle name="どちらでもない" xfId="11" builtinId="28" customBuiltin="1"/>
    <cellStyle name="どちらでもない 10" xfId="1793" xr:uid="{00000000-0005-0000-0000-00005A0C0000}"/>
    <cellStyle name="どちらでもない 11" xfId="1794" xr:uid="{00000000-0005-0000-0000-00005B0C0000}"/>
    <cellStyle name="どちらでもない 12" xfId="2260" xr:uid="{00000000-0005-0000-0000-00005C0C0000}"/>
    <cellStyle name="どちらでもない 12 2" xfId="3100" xr:uid="{00000000-0005-0000-0000-00005D0C0000}"/>
    <cellStyle name="どちらでもない 13" xfId="4287" xr:uid="{6E659859-E5A2-401D-8A0A-2B032BFA77F5}"/>
    <cellStyle name="どちらでもない 2" xfId="75" xr:uid="{00000000-0005-0000-0000-00005E0C0000}"/>
    <cellStyle name="どちらでもない 2 2" xfId="1795" xr:uid="{00000000-0005-0000-0000-00005F0C0000}"/>
    <cellStyle name="どちらでもない 3" xfId="1796" xr:uid="{00000000-0005-0000-0000-0000600C0000}"/>
    <cellStyle name="どちらでもない 4" xfId="1797" xr:uid="{00000000-0005-0000-0000-0000610C0000}"/>
    <cellStyle name="どちらでもない 5" xfId="1798" xr:uid="{00000000-0005-0000-0000-0000620C0000}"/>
    <cellStyle name="どちらでもない 6" xfId="1799" xr:uid="{00000000-0005-0000-0000-0000630C0000}"/>
    <cellStyle name="どちらでもない 7" xfId="1800" xr:uid="{00000000-0005-0000-0000-0000640C0000}"/>
    <cellStyle name="どちらでもない 8" xfId="1801" xr:uid="{00000000-0005-0000-0000-0000650C0000}"/>
    <cellStyle name="どちらでもない 9" xfId="1802" xr:uid="{00000000-0005-0000-0000-0000660C0000}"/>
    <cellStyle name="パーセント" xfId="46" builtinId="5"/>
    <cellStyle name="パーセント 2" xfId="76" xr:uid="{00000000-0005-0000-0000-0000680C0000}"/>
    <cellStyle name="パーセント 2 2" xfId="77" xr:uid="{00000000-0005-0000-0000-0000690C0000}"/>
    <cellStyle name="パーセント 2 3" xfId="78" xr:uid="{00000000-0005-0000-0000-00006A0C0000}"/>
    <cellStyle name="パーセント 2 3 2" xfId="145" xr:uid="{00000000-0005-0000-0000-00006B0C0000}"/>
    <cellStyle name="パーセント 2 3 2 2" xfId="2089" xr:uid="{00000000-0005-0000-0000-00006C0C0000}"/>
    <cellStyle name="パーセント 2 3 2 2 2" xfId="3866" xr:uid="{00000000-0005-0000-0000-00006D0C0000}"/>
    <cellStyle name="パーセント 2 3 2 2 2 2" xfId="6143" xr:uid="{88E028DE-95FA-4727-97A4-40B723FCF972}"/>
    <cellStyle name="パーセント 2 3 2 2 3" xfId="5386" xr:uid="{D0AF7939-BA71-4CA6-9BB3-91C354617D45}"/>
    <cellStyle name="パーセント 2 3 2 3" xfId="3430" xr:uid="{00000000-0005-0000-0000-00006E0C0000}"/>
    <cellStyle name="パーセント 2 3 2 3 2" xfId="5707" xr:uid="{F3F4085E-F120-4DF9-B8EC-EBA642015C77}"/>
    <cellStyle name="パーセント 2 3 2 4" xfId="3593" xr:uid="{00000000-0005-0000-0000-00006F0C0000}"/>
    <cellStyle name="パーセント 2 3 2 4 2" xfId="5870" xr:uid="{17D291C8-3DC9-4F6F-94A5-78966152C061}"/>
    <cellStyle name="パーセント 2 3 2 5" xfId="5136" xr:uid="{8D759626-20FE-46F6-BBA6-52A4DD3FCF04}"/>
    <cellStyle name="パーセント 2 3 3" xfId="158" xr:uid="{00000000-0005-0000-0000-0000700C0000}"/>
    <cellStyle name="パーセント 2 3 3 2" xfId="2097" xr:uid="{00000000-0005-0000-0000-0000710C0000}"/>
    <cellStyle name="パーセント 2 3 3 2 2" xfId="3874" xr:uid="{00000000-0005-0000-0000-0000720C0000}"/>
    <cellStyle name="パーセント 2 3 3 2 2 2" xfId="6151" xr:uid="{60B19C90-7995-446F-9ADB-2FB4054F1EB5}"/>
    <cellStyle name="パーセント 2 3 3 2 3" xfId="5394" xr:uid="{3A7C5963-BF82-4A6E-860F-D89E78B5D017}"/>
    <cellStyle name="パーセント 2 3 3 3" xfId="3438" xr:uid="{00000000-0005-0000-0000-0000730C0000}"/>
    <cellStyle name="パーセント 2 3 3 3 2" xfId="5715" xr:uid="{373FCFA0-B5AC-4D90-A4D5-F2DF491B6A41}"/>
    <cellStyle name="パーセント 2 3 3 4" xfId="3601" xr:uid="{00000000-0005-0000-0000-0000740C0000}"/>
    <cellStyle name="パーセント 2 3 3 4 2" xfId="5878" xr:uid="{C5FCFAD8-A694-4862-874C-7B3FE25E0A26}"/>
    <cellStyle name="パーセント 2 3 3 5" xfId="5146" xr:uid="{EFEFCE45-5B72-43E5-B997-ECEF2EFDE83D}"/>
    <cellStyle name="パーセント 2 3 4" xfId="169" xr:uid="{00000000-0005-0000-0000-0000750C0000}"/>
    <cellStyle name="パーセント 2 3 4 2" xfId="2108" xr:uid="{00000000-0005-0000-0000-0000760C0000}"/>
    <cellStyle name="パーセント 2 3 4 2 2" xfId="3885" xr:uid="{00000000-0005-0000-0000-0000770C0000}"/>
    <cellStyle name="パーセント 2 3 4 2 2 2" xfId="6162" xr:uid="{23BF1DCE-88F8-4270-9C99-3316B0DF0136}"/>
    <cellStyle name="パーセント 2 3 4 2 3" xfId="5405" xr:uid="{D130B907-676E-4DC7-BBB1-42A7C547DC3B}"/>
    <cellStyle name="パーセント 2 3 4 3" xfId="3449" xr:uid="{00000000-0005-0000-0000-0000780C0000}"/>
    <cellStyle name="パーセント 2 3 4 3 2" xfId="5726" xr:uid="{B8C2C145-745C-48E5-A0F8-6783D3CC8409}"/>
    <cellStyle name="パーセント 2 3 4 4" xfId="3612" xr:uid="{00000000-0005-0000-0000-0000790C0000}"/>
    <cellStyle name="パーセント 2 3 4 4 2" xfId="5889" xr:uid="{44FC3DB6-6CF5-4AAB-B003-5D0BE8B2EAB6}"/>
    <cellStyle name="パーセント 2 3 4 5" xfId="5157" xr:uid="{EF216E39-683F-4100-8F87-ADDCD1AF1BEF}"/>
    <cellStyle name="パーセント 2 3 5" xfId="177" xr:uid="{00000000-0005-0000-0000-00007A0C0000}"/>
    <cellStyle name="パーセント 2 3 5 2" xfId="2116" xr:uid="{00000000-0005-0000-0000-00007B0C0000}"/>
    <cellStyle name="パーセント 2 3 5 2 2" xfId="3893" xr:uid="{00000000-0005-0000-0000-00007C0C0000}"/>
    <cellStyle name="パーセント 2 3 5 2 2 2" xfId="6170" xr:uid="{44FD6B42-AEBA-46DE-81D6-40B2DD3E01D5}"/>
    <cellStyle name="パーセント 2 3 5 2 3" xfId="5413" xr:uid="{9032CD62-787C-400D-8E0C-92AF5F51C395}"/>
    <cellStyle name="パーセント 2 3 5 3" xfId="3457" xr:uid="{00000000-0005-0000-0000-00007D0C0000}"/>
    <cellStyle name="パーセント 2 3 5 3 2" xfId="5734" xr:uid="{EC92A991-B2DF-4675-AC93-B769041CACD2}"/>
    <cellStyle name="パーセント 2 3 5 4" xfId="3620" xr:uid="{00000000-0005-0000-0000-00007E0C0000}"/>
    <cellStyle name="パーセント 2 3 5 4 2" xfId="5897" xr:uid="{5F728EE7-D7DF-40E6-BA09-D8E4C8833DF2}"/>
    <cellStyle name="パーセント 2 3 5 5" xfId="5165" xr:uid="{66965A27-CDD3-4047-B6BF-FE1DA47FC00B}"/>
    <cellStyle name="パーセント 2 4" xfId="144" xr:uid="{00000000-0005-0000-0000-00007F0C0000}"/>
    <cellStyle name="パーセント 2 4 2" xfId="2088" xr:uid="{00000000-0005-0000-0000-0000800C0000}"/>
    <cellStyle name="パーセント 2 4 2 2" xfId="3865" xr:uid="{00000000-0005-0000-0000-0000810C0000}"/>
    <cellStyle name="パーセント 2 4 2 2 2" xfId="6142" xr:uid="{7D15C485-0326-44D1-82FD-94FE2DE883FF}"/>
    <cellStyle name="パーセント 2 4 2 3" xfId="5385" xr:uid="{C208FAD5-A671-4727-BB77-A627E9A6B799}"/>
    <cellStyle name="パーセント 2 4 3" xfId="3429" xr:uid="{00000000-0005-0000-0000-0000820C0000}"/>
    <cellStyle name="パーセント 2 4 3 2" xfId="5706" xr:uid="{674F277C-FF5A-41E9-88B8-4F09B16E3FEB}"/>
    <cellStyle name="パーセント 2 4 4" xfId="3592" xr:uid="{00000000-0005-0000-0000-0000830C0000}"/>
    <cellStyle name="パーセント 2 4 4 2" xfId="5869" xr:uid="{F841D23C-B9CA-4817-AC09-94312B34A205}"/>
    <cellStyle name="パーセント 2 4 5" xfId="5135" xr:uid="{7E2AE5B4-91CA-4938-8F0D-C1E76A3A7F75}"/>
    <cellStyle name="パーセント 2 5" xfId="157" xr:uid="{00000000-0005-0000-0000-0000840C0000}"/>
    <cellStyle name="パーセント 2 5 2" xfId="2096" xr:uid="{00000000-0005-0000-0000-0000850C0000}"/>
    <cellStyle name="パーセント 2 5 2 2" xfId="3873" xr:uid="{00000000-0005-0000-0000-0000860C0000}"/>
    <cellStyle name="パーセント 2 5 2 2 2" xfId="6150" xr:uid="{F0A1BA93-BF60-42EC-9E4B-FE6068254375}"/>
    <cellStyle name="パーセント 2 5 2 3" xfId="5393" xr:uid="{D3B406EE-AF34-4351-87D0-147E6C1138B3}"/>
    <cellStyle name="パーセント 2 5 3" xfId="3437" xr:uid="{00000000-0005-0000-0000-0000870C0000}"/>
    <cellStyle name="パーセント 2 5 3 2" xfId="5714" xr:uid="{7B0840BD-51E1-46E6-8E68-0AD806013D67}"/>
    <cellStyle name="パーセント 2 5 4" xfId="3600" xr:uid="{00000000-0005-0000-0000-0000880C0000}"/>
    <cellStyle name="パーセント 2 5 4 2" xfId="5877" xr:uid="{437354EB-ED55-41EF-8140-AF16194D69A7}"/>
    <cellStyle name="パーセント 2 5 5" xfId="5145" xr:uid="{6824E844-5306-4110-AE40-3ED745582810}"/>
    <cellStyle name="パーセント 2 6" xfId="168" xr:uid="{00000000-0005-0000-0000-0000890C0000}"/>
    <cellStyle name="パーセント 2 6 2" xfId="2107" xr:uid="{00000000-0005-0000-0000-00008A0C0000}"/>
    <cellStyle name="パーセント 2 6 2 2" xfId="3884" xr:uid="{00000000-0005-0000-0000-00008B0C0000}"/>
    <cellStyle name="パーセント 2 6 2 2 2" xfId="6161" xr:uid="{CA7549F6-74AA-443B-8165-D0A7C5AFDD89}"/>
    <cellStyle name="パーセント 2 6 2 3" xfId="5404" xr:uid="{FF6EE14A-CDAA-46D5-9AE6-2729E8CBDA3C}"/>
    <cellStyle name="パーセント 2 6 3" xfId="3448" xr:uid="{00000000-0005-0000-0000-00008C0C0000}"/>
    <cellStyle name="パーセント 2 6 3 2" xfId="5725" xr:uid="{363347AB-B497-4C9F-A643-CBB84A500C7B}"/>
    <cellStyle name="パーセント 2 6 4" xfId="3611" xr:uid="{00000000-0005-0000-0000-00008D0C0000}"/>
    <cellStyle name="パーセント 2 6 4 2" xfId="5888" xr:uid="{DB3200C3-FE94-41E1-9256-2A26EC393BF1}"/>
    <cellStyle name="パーセント 2 6 5" xfId="5156" xr:uid="{7CE2E96D-21C6-4862-8ACC-FDA0C8735C05}"/>
    <cellStyle name="パーセント 2 7" xfId="176" xr:uid="{00000000-0005-0000-0000-00008E0C0000}"/>
    <cellStyle name="パーセント 2 7 2" xfId="2115" xr:uid="{00000000-0005-0000-0000-00008F0C0000}"/>
    <cellStyle name="パーセント 2 7 2 2" xfId="3892" xr:uid="{00000000-0005-0000-0000-0000900C0000}"/>
    <cellStyle name="パーセント 2 7 2 2 2" xfId="6169" xr:uid="{70F08030-10F6-4E1A-943D-226D858BFC82}"/>
    <cellStyle name="パーセント 2 7 2 3" xfId="5412" xr:uid="{2A171ADE-7A1D-4419-ABCA-99455CDBA891}"/>
    <cellStyle name="パーセント 2 7 3" xfId="3456" xr:uid="{00000000-0005-0000-0000-0000910C0000}"/>
    <cellStyle name="パーセント 2 7 3 2" xfId="5733" xr:uid="{4F50C1FF-F1DA-47DE-9BB0-A2F64A1328DC}"/>
    <cellStyle name="パーセント 2 7 4" xfId="3619" xr:uid="{00000000-0005-0000-0000-0000920C0000}"/>
    <cellStyle name="パーセント 2 7 4 2" xfId="5896" xr:uid="{A24BCBFE-5618-43D0-8659-78CC181CA000}"/>
    <cellStyle name="パーセント 2 7 5" xfId="5164" xr:uid="{F7409E87-FC28-4FC6-9B9C-14586A0CE86B}"/>
    <cellStyle name="パーセント 3" xfId="79" xr:uid="{00000000-0005-0000-0000-0000930C0000}"/>
    <cellStyle name="パーセント 3 2" xfId="1803" xr:uid="{00000000-0005-0000-0000-0000940C0000}"/>
    <cellStyle name="パーセント 3 2 2" xfId="2189" xr:uid="{00000000-0005-0000-0000-0000950C0000}"/>
    <cellStyle name="パーセント 3 2 2 2" xfId="3966" xr:uid="{00000000-0005-0000-0000-0000960C0000}"/>
    <cellStyle name="パーセント 3 2 2 2 2" xfId="6243" xr:uid="{5AC6FC2B-8124-4402-8C43-AF976280F342}"/>
    <cellStyle name="パーセント 3 2 2 3" xfId="5484" xr:uid="{5CD86E51-43C7-47E0-B3BF-604D53ECBABD}"/>
    <cellStyle name="パーセント 3 2 3" xfId="3528" xr:uid="{00000000-0005-0000-0000-0000970C0000}"/>
    <cellStyle name="パーセント 3 2 3 2" xfId="5805" xr:uid="{49D20511-8667-4B80-B7C0-0B47A8322190}"/>
    <cellStyle name="パーセント 3 2 4" xfId="3753" xr:uid="{00000000-0005-0000-0000-0000980C0000}"/>
    <cellStyle name="パーセント 3 2 4 2" xfId="6030" xr:uid="{FD1736BE-C30C-4F7B-B357-D6283B9F16CD}"/>
    <cellStyle name="パーセント 3 2 5" xfId="5241" xr:uid="{F1E94082-4AAB-42F2-A448-C8E6859FE29C}"/>
    <cellStyle name="パーセント 4" xfId="137" xr:uid="{00000000-0005-0000-0000-0000990C0000}"/>
    <cellStyle name="パーセント 4 2" xfId="1804" xr:uid="{00000000-0005-0000-0000-00009A0C0000}"/>
    <cellStyle name="パーセント 4 3" xfId="2008" xr:uid="{00000000-0005-0000-0000-00009B0C0000}"/>
    <cellStyle name="パーセント 4 3 2" xfId="2294" xr:uid="{00000000-0005-0000-0000-00009C0C0000}"/>
    <cellStyle name="パーセント 4 3 2 2" xfId="4045" xr:uid="{00000000-0005-0000-0000-00009D0C0000}"/>
    <cellStyle name="パーセント 4 3 2 2 2" xfId="6309" xr:uid="{92F78C84-70C8-4559-8484-A76EF687F2CA}"/>
    <cellStyle name="パーセント 4 3 2 3" xfId="5503" xr:uid="{37C953FA-8359-4774-926B-04B6E90B4843}"/>
    <cellStyle name="パーセント 4 3 3" xfId="2048" xr:uid="{00000000-0005-0000-0000-00009E0C0000}"/>
    <cellStyle name="パーセント 4 3 3 2" xfId="3825" xr:uid="{00000000-0005-0000-0000-00009F0C0000}"/>
    <cellStyle name="パーセント 4 3 3 2 2" xfId="4261" xr:uid="{D71FF10A-8FA7-4BF0-9E1A-A7F7A0F541F4}"/>
    <cellStyle name="パーセント 4 3 3 2 2 2" xfId="6484" xr:uid="{7828566C-4B89-4129-8F38-6B65BA052463}"/>
    <cellStyle name="パーセント 4 3 3 2 3" xfId="4273" xr:uid="{66152C9C-717C-46A3-A450-3CF58E2B68B5}"/>
    <cellStyle name="パーセント 4 3 3 2 3 2" xfId="6490" xr:uid="{CB374C19-CE71-4A5A-A5C8-EA261A353472}"/>
    <cellStyle name="パーセント 4 3 3 2 4" xfId="4281" xr:uid="{E7A7268E-193D-4658-8E90-102D92A327E4}"/>
    <cellStyle name="パーセント 4 3 3 2 4 2" xfId="6496" xr:uid="{D4ADEF2B-F8BF-4076-9E3E-CCE1AF4E434A}"/>
    <cellStyle name="パーセント 4 3 3 2 5" xfId="6102" xr:uid="{08551A36-1D34-48AF-AA01-DD49836B04E1}"/>
    <cellStyle name="パーセント 4 3 3 3" xfId="5345" xr:uid="{B5ECD82B-95D1-4EE2-A02D-DE1B94E32B72}"/>
    <cellStyle name="パーセント 4 3 4" xfId="3786" xr:uid="{00000000-0005-0000-0000-0000A00C0000}"/>
    <cellStyle name="パーセント 4 3 4 2" xfId="6063" xr:uid="{5CAA3A5C-F687-464F-95A3-6C6D5C3934CE}"/>
    <cellStyle name="パーセント 4 3 5" xfId="5306" xr:uid="{1ECD46E1-3D1A-4036-A8EA-D9A87C69F2E8}"/>
    <cellStyle name="パーセント 4 4" xfId="3422" xr:uid="{00000000-0005-0000-0000-0000A10C0000}"/>
    <cellStyle name="パーセント 4 4 2" xfId="5699" xr:uid="{09CBDCFB-6A4C-4658-98FF-F9E57CE87D79}"/>
    <cellStyle name="パーセント 4 5" xfId="3585" xr:uid="{00000000-0005-0000-0000-0000A20C0000}"/>
    <cellStyle name="パーセント 4 5 2" xfId="5862" xr:uid="{B25590AC-B387-4C2A-9D96-E867B4C07A86}"/>
    <cellStyle name="パーセント 4 6" xfId="5128" xr:uid="{9F7E5EED-75D0-4A7E-8346-FD8AED6BFCCC}"/>
    <cellStyle name="パーセント 5" xfId="142" xr:uid="{00000000-0005-0000-0000-0000A30C0000}"/>
    <cellStyle name="パーセント 5 2" xfId="2086" xr:uid="{00000000-0005-0000-0000-0000A40C0000}"/>
    <cellStyle name="パーセント 5 2 2" xfId="3863" xr:uid="{00000000-0005-0000-0000-0000A50C0000}"/>
    <cellStyle name="パーセント 5 2 2 2" xfId="6140" xr:uid="{026D8CDB-126F-4F43-AF70-779BCF251640}"/>
    <cellStyle name="パーセント 5 2 3" xfId="5383" xr:uid="{1B54474D-2F3F-4F4A-8826-9099FE4703EE}"/>
    <cellStyle name="パーセント 5 3" xfId="3427" xr:uid="{00000000-0005-0000-0000-0000A60C0000}"/>
    <cellStyle name="パーセント 5 3 2" xfId="5704" xr:uid="{B7FAA9BC-2B39-4E03-8566-21F3D66EC12F}"/>
    <cellStyle name="パーセント 5 4" xfId="3590" xr:uid="{00000000-0005-0000-0000-0000A70C0000}"/>
    <cellStyle name="パーセント 5 4 2" xfId="5867" xr:uid="{30878031-B264-43B7-B8C9-87A1754EE259}"/>
    <cellStyle name="パーセント 5 5" xfId="5133" xr:uid="{3ECB8989-221B-4C7D-A54B-3942AB86EF31}"/>
    <cellStyle name="パーセント 6" xfId="165" xr:uid="{00000000-0005-0000-0000-0000A80C0000}"/>
    <cellStyle name="パーセント 6 2" xfId="2011" xr:uid="{00000000-0005-0000-0000-0000A90C0000}"/>
    <cellStyle name="パーセント 6 2 2" xfId="2252" xr:uid="{00000000-0005-0000-0000-0000AA0C0000}"/>
    <cellStyle name="パーセント 6 2 2 2" xfId="3546" xr:uid="{00000000-0005-0000-0000-0000AB0C0000}"/>
    <cellStyle name="パーセント 6 2 2 2 2" xfId="5823" xr:uid="{66A89C79-E2F6-41FA-BBA2-DE6BAD506F06}"/>
    <cellStyle name="パーセント 6 2 2 3" xfId="4029" xr:uid="{00000000-0005-0000-0000-0000AC0C0000}"/>
    <cellStyle name="パーセント 6 2 2 3 2" xfId="4257" xr:uid="{3652138D-FB06-469A-BAF1-43D77E9C7E9B}"/>
    <cellStyle name="パーセント 6 2 2 3 2 2" xfId="6482" xr:uid="{7D301E97-CC29-471E-845F-775CDDAEBB47}"/>
    <cellStyle name="パーセント 6 2 2 3 3" xfId="6306" xr:uid="{E3973469-0358-4C71-800C-7B42F4817F05}"/>
    <cellStyle name="パーセント 6 2 2 4" xfId="5501" xr:uid="{335AC1F5-F397-4ABC-B1F3-DF3BEC88E502}"/>
    <cellStyle name="パーセント 6 2 3" xfId="2249" xr:uid="{00000000-0005-0000-0000-0000AD0C0000}"/>
    <cellStyle name="パーセント 6 2 3 2" xfId="4026" xr:uid="{00000000-0005-0000-0000-0000AE0C0000}"/>
    <cellStyle name="パーセント 6 2 3 2 2" xfId="6303" xr:uid="{D838165D-4D6C-4F32-B2FC-2C5CBF0B396A}"/>
    <cellStyle name="パーセント 6 2 3 3" xfId="5498" xr:uid="{673F93BA-176D-496D-BE76-74B180DCC209}"/>
    <cellStyle name="パーセント 6 2 4" xfId="3542" xr:uid="{00000000-0005-0000-0000-0000AF0C0000}"/>
    <cellStyle name="パーセント 6 2 4 2" xfId="5819" xr:uid="{E6BE94CC-3A57-4FB0-87EA-4378C057A929}"/>
    <cellStyle name="パーセント 6 2 5" xfId="3789" xr:uid="{00000000-0005-0000-0000-0000B00C0000}"/>
    <cellStyle name="パーセント 6 2 5 2" xfId="6066" xr:uid="{E58A6CAD-BE2B-48A0-BC78-63887EDF6CC6}"/>
    <cellStyle name="パーセント 6 2 6" xfId="5309" xr:uid="{064C7E16-7F61-4C68-970F-874D458A2768}"/>
    <cellStyle name="パーセント 6 3" xfId="2104" xr:uid="{00000000-0005-0000-0000-0000B10C0000}"/>
    <cellStyle name="パーセント 6 3 2" xfId="3881" xr:uid="{00000000-0005-0000-0000-0000B20C0000}"/>
    <cellStyle name="パーセント 6 3 2 2" xfId="6158" xr:uid="{7396FC34-0E8F-4E2B-AB68-6CC1F6073EAB}"/>
    <cellStyle name="パーセント 6 3 3" xfId="5401" xr:uid="{0761CC5B-B4AD-4C0B-BD53-115D84DA3272}"/>
    <cellStyle name="パーセント 6 4" xfId="3445" xr:uid="{00000000-0005-0000-0000-0000B30C0000}"/>
    <cellStyle name="パーセント 6 4 2" xfId="5722" xr:uid="{06EC7749-281D-4438-82D7-E7D02FDF5DBF}"/>
    <cellStyle name="パーセント 6 5" xfId="3608" xr:uid="{00000000-0005-0000-0000-0000B40C0000}"/>
    <cellStyle name="パーセント 6 5 2" xfId="5885" xr:uid="{28351F49-55D1-47FA-BA19-947AF666F7B2}"/>
    <cellStyle name="パーセント 6 6" xfId="5153" xr:uid="{EF44B205-7D30-4E59-9AA7-A50D7742C993}"/>
    <cellStyle name="パーセント 7" xfId="199" xr:uid="{00000000-0005-0000-0000-0000B50C0000}"/>
    <cellStyle name="パーセント 7 2" xfId="2138" xr:uid="{00000000-0005-0000-0000-0000B60C0000}"/>
    <cellStyle name="パーセント 7 2 2" xfId="3915" xr:uid="{00000000-0005-0000-0000-0000B70C0000}"/>
    <cellStyle name="パーセント 7 2 2 2" xfId="6192" xr:uid="{E17ECFF8-1853-4959-8024-1DC23984B2B7}"/>
    <cellStyle name="パーセント 7 2 3" xfId="5435" xr:uid="{99711E7C-56FC-4D6B-A128-EF389355F2A0}"/>
    <cellStyle name="パーセント 7 3" xfId="3479" xr:uid="{00000000-0005-0000-0000-0000B80C0000}"/>
    <cellStyle name="パーセント 7 3 2" xfId="5756" xr:uid="{F78A2719-9DC1-408B-BA18-022B5AAC0942}"/>
    <cellStyle name="パーセント 7 4" xfId="3642" xr:uid="{00000000-0005-0000-0000-0000B90C0000}"/>
    <cellStyle name="パーセント 7 4 2" xfId="5919" xr:uid="{FB9FC382-0A3C-4794-8F7B-18770E524EE4}"/>
    <cellStyle name="パーセント 7 5" xfId="5187" xr:uid="{40A4C895-FE0B-4EB7-802F-3E2B9F78BA55}"/>
    <cellStyle name="パーセント 8" xfId="4262" xr:uid="{859F4A1C-4D11-49DD-B235-0FDBAF2C3E5A}"/>
    <cellStyle name="パーセント()" xfId="80" xr:uid="{00000000-0005-0000-0000-0000BA0C0000}"/>
    <cellStyle name="パーセント(0.00)" xfId="81" xr:uid="{00000000-0005-0000-0000-0000BB0C0000}"/>
    <cellStyle name="パーセント[0.00]" xfId="82" xr:uid="{00000000-0005-0000-0000-0000BC0C0000}"/>
    <cellStyle name="ハイパーリンク 2" xfId="83" xr:uid="{00000000-0005-0000-0000-0000BD0C0000}"/>
    <cellStyle name="ハイパーリンク 2 2" xfId="1805" xr:uid="{00000000-0005-0000-0000-0000BE0C0000}"/>
    <cellStyle name="ハイパーリンク 3" xfId="2334" xr:uid="{00000000-0005-0000-0000-0000BF0C0000}"/>
    <cellStyle name="メモ 10" xfId="1806" xr:uid="{00000000-0005-0000-0000-0000C00C0000}"/>
    <cellStyle name="メモ 10 2" xfId="2190" xr:uid="{00000000-0005-0000-0000-0000C10C0000}"/>
    <cellStyle name="メモ 10 2 2" xfId="3967" xr:uid="{00000000-0005-0000-0000-0000C20C0000}"/>
    <cellStyle name="メモ 10 2 2 2" xfId="6244" xr:uid="{A3CB0C2F-D9A0-4D78-8A2C-65EA7F14D2F4}"/>
    <cellStyle name="メモ 10 3" xfId="3102" xr:uid="{00000000-0005-0000-0000-0000C30C0000}"/>
    <cellStyle name="メモ 10 3 2" xfId="4109" xr:uid="{00000000-0005-0000-0000-0000C40C0000}"/>
    <cellStyle name="メモ 10 3 2 2" xfId="6337" xr:uid="{1505F9F2-2C35-4F0B-A1D9-7156FCD712E8}"/>
    <cellStyle name="メモ 10 4" xfId="3233" xr:uid="{00000000-0005-0000-0000-0000C50C0000}"/>
    <cellStyle name="メモ 10 4 2" xfId="4224" xr:uid="{00000000-0005-0000-0000-0000C60C0000}"/>
    <cellStyle name="メモ 10 4 2 2" xfId="6452" xr:uid="{6A57E7D0-F415-477D-B15A-565648EAC5F8}"/>
    <cellStyle name="メモ 10 5" xfId="3305" xr:uid="{00000000-0005-0000-0000-0000C70C0000}"/>
    <cellStyle name="メモ 10 5 2" xfId="5582" xr:uid="{91F13287-30C1-417E-B507-997B15CFAE07}"/>
    <cellStyle name="メモ 10 6" xfId="5242" xr:uid="{E2D3A392-3BFA-4318-8CFF-EA617AD350FB}"/>
    <cellStyle name="メモ 11" xfId="1807" xr:uid="{00000000-0005-0000-0000-0000C80C0000}"/>
    <cellStyle name="メモ 11 2" xfId="2191" xr:uid="{00000000-0005-0000-0000-0000C90C0000}"/>
    <cellStyle name="メモ 11 2 2" xfId="3968" xr:uid="{00000000-0005-0000-0000-0000CA0C0000}"/>
    <cellStyle name="メモ 11 2 2 2" xfId="6245" xr:uid="{3A5FB50F-D80A-4889-BF79-57734DE5CB8B}"/>
    <cellStyle name="メモ 11 3" xfId="3103" xr:uid="{00000000-0005-0000-0000-0000CB0C0000}"/>
    <cellStyle name="メモ 11 3 2" xfId="4110" xr:uid="{00000000-0005-0000-0000-0000CC0C0000}"/>
    <cellStyle name="メモ 11 3 2 2" xfId="6338" xr:uid="{A13F57A3-3C94-419E-BC8A-EBE46C85714F}"/>
    <cellStyle name="メモ 11 4" xfId="3232" xr:uid="{00000000-0005-0000-0000-0000CD0C0000}"/>
    <cellStyle name="メモ 11 4 2" xfId="4223" xr:uid="{00000000-0005-0000-0000-0000CE0C0000}"/>
    <cellStyle name="メモ 11 4 2 2" xfId="6451" xr:uid="{141F5C78-E689-4260-BFF4-F2DAEA1D4F0F}"/>
    <cellStyle name="メモ 11 5" xfId="3306" xr:uid="{00000000-0005-0000-0000-0000CF0C0000}"/>
    <cellStyle name="メモ 11 5 2" xfId="5583" xr:uid="{745F1CD8-5924-4FD6-ABC5-8316A92EF002}"/>
    <cellStyle name="メモ 11 6" xfId="5243" xr:uid="{099D41FC-EBD0-498F-B761-18F3B2D037DC}"/>
    <cellStyle name="メモ 12" xfId="2019" xr:uid="{00000000-0005-0000-0000-0000D00C0000}"/>
    <cellStyle name="メモ 12 2" xfId="3104" xr:uid="{00000000-0005-0000-0000-0000D10C0000}"/>
    <cellStyle name="メモ 12 2 2" xfId="4111" xr:uid="{00000000-0005-0000-0000-0000D20C0000}"/>
    <cellStyle name="メモ 12 2 2 2" xfId="6339" xr:uid="{362DB86F-A4DA-4F0E-BDAB-047D4D9B3EE8}"/>
    <cellStyle name="メモ 12 3" xfId="3231" xr:uid="{00000000-0005-0000-0000-0000D30C0000}"/>
    <cellStyle name="メモ 12 3 2" xfId="4222" xr:uid="{00000000-0005-0000-0000-0000D40C0000}"/>
    <cellStyle name="メモ 12 3 2 2" xfId="6450" xr:uid="{1BD207A8-093F-4525-8BDF-CF77EC78D53E}"/>
    <cellStyle name="メモ 12 4" xfId="3307" xr:uid="{00000000-0005-0000-0000-0000D50C0000}"/>
    <cellStyle name="メモ 12 4 2" xfId="5584" xr:uid="{E601B322-4E25-4050-BE1D-269F4B90EECF}"/>
    <cellStyle name="メモ 12 5" xfId="3796" xr:uid="{00000000-0005-0000-0000-0000D60C0000}"/>
    <cellStyle name="メモ 12 5 2" xfId="6073" xr:uid="{EE92B4D2-CDD9-45B5-AC2C-D9E33145E8BE}"/>
    <cellStyle name="メモ 12 6" xfId="5316" xr:uid="{C31FEE7A-0F67-4231-B110-558A5893DBB7}"/>
    <cellStyle name="メモ 13" xfId="2033" xr:uid="{00000000-0005-0000-0000-0000D70C0000}"/>
    <cellStyle name="メモ 13 2" xfId="3101" xr:uid="{00000000-0005-0000-0000-0000D80C0000}"/>
    <cellStyle name="メモ 13 2 2" xfId="4108" xr:uid="{00000000-0005-0000-0000-0000D90C0000}"/>
    <cellStyle name="メモ 13 2 2 2" xfId="6336" xr:uid="{FCA5A388-69F7-4B3E-83F6-D907DCEE4BC9}"/>
    <cellStyle name="メモ 13 3" xfId="3234" xr:uid="{00000000-0005-0000-0000-0000DA0C0000}"/>
    <cellStyle name="メモ 13 3 2" xfId="4225" xr:uid="{00000000-0005-0000-0000-0000DB0C0000}"/>
    <cellStyle name="メモ 13 3 2 2" xfId="6453" xr:uid="{AF497E31-8DD1-496A-BDCD-2151E7014817}"/>
    <cellStyle name="メモ 13 4" xfId="3304" xr:uid="{00000000-0005-0000-0000-0000DC0C0000}"/>
    <cellStyle name="メモ 13 4 2" xfId="5581" xr:uid="{B3A5F650-C031-4D70-B5C9-ACD4C67A934D}"/>
    <cellStyle name="メモ 13 5" xfId="3810" xr:uid="{00000000-0005-0000-0000-0000DD0C0000}"/>
    <cellStyle name="メモ 13 5 2" xfId="6087" xr:uid="{0608E343-2730-4CE5-B5DC-B3E50B79DFE1}"/>
    <cellStyle name="メモ 13 6" xfId="5330" xr:uid="{9AD11A16-7941-4F95-A4D9-FDD503235412}"/>
    <cellStyle name="メモ 14" xfId="2267" xr:uid="{00000000-0005-0000-0000-0000DE0C0000}"/>
    <cellStyle name="メモ 14 2" xfId="4031" xr:uid="{00000000-0005-0000-0000-0000DF0C0000}"/>
    <cellStyle name="メモ 15" xfId="4291" xr:uid="{A97DEAE8-8F80-428E-9616-E0B103A4DE6A}"/>
    <cellStyle name="メモ 15 2" xfId="6505" xr:uid="{47E28B7C-8B00-46EB-AFDF-F6AFA17A1FBC}"/>
    <cellStyle name="メモ 2" xfId="3" xr:uid="{00000000-0005-0000-0000-0000E00C0000}"/>
    <cellStyle name="メモ 2 2" xfId="146" xr:uid="{00000000-0005-0000-0000-0000E10C0000}"/>
    <cellStyle name="メモ 2 2 2" xfId="3105" xr:uid="{00000000-0005-0000-0000-0000E20C0000}"/>
    <cellStyle name="メモ 2 2 2 2" xfId="4112" xr:uid="{00000000-0005-0000-0000-0000E30C0000}"/>
    <cellStyle name="メモ 2 2 2 2 2" xfId="6340" xr:uid="{FCAC6AB1-8EA6-4F87-9251-EB887A01AFEE}"/>
    <cellStyle name="メモ 2 2 3" xfId="3230" xr:uid="{00000000-0005-0000-0000-0000E40C0000}"/>
    <cellStyle name="メモ 2 2 3 2" xfId="4221" xr:uid="{00000000-0005-0000-0000-0000E50C0000}"/>
    <cellStyle name="メモ 2 2 3 2 2" xfId="6449" xr:uid="{20A0B3BF-D801-43C4-9CD2-3B5A926FCB2A}"/>
    <cellStyle name="メモ 2 2 4" xfId="3308" xr:uid="{00000000-0005-0000-0000-0000E60C0000}"/>
    <cellStyle name="メモ 2 2 4 2" xfId="5585" xr:uid="{9C46A30B-55EC-49F6-93D7-B2C9B107BBC0}"/>
    <cellStyle name="メモ 2 3" xfId="1808" xr:uid="{00000000-0005-0000-0000-0000E70C0000}"/>
    <cellStyle name="メモ 2 3 2" xfId="2192" xr:uid="{00000000-0005-0000-0000-0000E80C0000}"/>
    <cellStyle name="メモ 2 3 2 2" xfId="3969" xr:uid="{00000000-0005-0000-0000-0000E90C0000}"/>
    <cellStyle name="メモ 2 3 2 2 2" xfId="6246" xr:uid="{8CDB6277-A3C6-451D-AE45-FF08E99AAE85}"/>
    <cellStyle name="メモ 2 3 2 3" xfId="5485" xr:uid="{A25C1BD3-D0AB-47B2-BF77-3457B71B6A4F}"/>
    <cellStyle name="メモ 2 3 3" xfId="3529" xr:uid="{00000000-0005-0000-0000-0000EA0C0000}"/>
    <cellStyle name="メモ 2 3 3 2" xfId="5806" xr:uid="{165EA3EC-FE31-4873-90BB-A30B4062A2FA}"/>
    <cellStyle name="メモ 2 3 4" xfId="3754" xr:uid="{00000000-0005-0000-0000-0000EB0C0000}"/>
    <cellStyle name="メモ 2 3 4 2" xfId="6031" xr:uid="{673442E0-9BDB-4AF4-B1D6-9449735177DD}"/>
    <cellStyle name="メモ 2 3 5" xfId="5244" xr:uid="{BA20319D-9719-4A64-8E17-DC2F8F71ED20}"/>
    <cellStyle name="メモ 2 4" xfId="2052" xr:uid="{00000000-0005-0000-0000-0000EC0C0000}"/>
    <cellStyle name="メモ 2 4 2" xfId="3829" xr:uid="{00000000-0005-0000-0000-0000ED0C0000}"/>
    <cellStyle name="メモ 2 4 2 2" xfId="6106" xr:uid="{03821A89-AF1F-471B-959E-64ED4DCC6634}"/>
    <cellStyle name="メモ 2 4 3" xfId="5349" xr:uid="{9A470FBA-2C51-43B0-96C9-09260E472962}"/>
    <cellStyle name="メモ 2 5" xfId="3390" xr:uid="{00000000-0005-0000-0000-0000EE0C0000}"/>
    <cellStyle name="メモ 2 5 2" xfId="5667" xr:uid="{E8F2486E-0DCD-4F0B-A57C-D5A3FF096DCE}"/>
    <cellStyle name="メモ 2 6" xfId="3548" xr:uid="{00000000-0005-0000-0000-0000EF0C0000}"/>
    <cellStyle name="メモ 2 6 2" xfId="5825" xr:uid="{4A770CC0-8048-470D-A4D5-8FC398515D36}"/>
    <cellStyle name="メモ 2 7" xfId="5093" xr:uid="{F2F14C01-E4FB-4AFA-B17D-B1C3C2F0C3ED}"/>
    <cellStyle name="メモ 3" xfId="45" xr:uid="{00000000-0005-0000-0000-0000F00C0000}"/>
    <cellStyle name="メモ 3 2" xfId="1809" xr:uid="{00000000-0005-0000-0000-0000F10C0000}"/>
    <cellStyle name="メモ 3 2 2" xfId="2193" xr:uid="{00000000-0005-0000-0000-0000F20C0000}"/>
    <cellStyle name="メモ 3 2 2 2" xfId="3970" xr:uid="{00000000-0005-0000-0000-0000F30C0000}"/>
    <cellStyle name="メモ 3 2 2 2 2" xfId="6247" xr:uid="{E15532E5-BD18-497E-A854-1B6C6FDFC5C4}"/>
    <cellStyle name="メモ 3 2 2 3" xfId="5486" xr:uid="{CD5AA5FA-5B79-4548-B36E-4EB921E6B646}"/>
    <cellStyle name="メモ 3 2 3" xfId="3530" xr:uid="{00000000-0005-0000-0000-0000F40C0000}"/>
    <cellStyle name="メモ 3 2 3 2" xfId="5807" xr:uid="{99E25171-A2D9-4D13-9C6D-7381CCB18101}"/>
    <cellStyle name="メモ 3 2 4" xfId="3755" xr:uid="{00000000-0005-0000-0000-0000F50C0000}"/>
    <cellStyle name="メモ 3 2 4 2" xfId="6032" xr:uid="{D2FE8D08-D5DD-4EDB-96B4-73E79DD83507}"/>
    <cellStyle name="メモ 3 2 5" xfId="5245" xr:uid="{07A017F0-4647-488C-B873-A83FB63A60F0}"/>
    <cellStyle name="メモ 3 3" xfId="2066" xr:uid="{00000000-0005-0000-0000-0000F60C0000}"/>
    <cellStyle name="メモ 3 3 2" xfId="3843" xr:uid="{00000000-0005-0000-0000-0000F70C0000}"/>
    <cellStyle name="メモ 3 3 2 2" xfId="6120" xr:uid="{E1B2D4D1-8007-4E4F-AC14-CB00A3478E87}"/>
    <cellStyle name="メモ 3 3 3" xfId="5363" xr:uid="{D1A52565-E577-4CE9-8129-D5C29611D39E}"/>
    <cellStyle name="メモ 3 4" xfId="3106" xr:uid="{00000000-0005-0000-0000-0000F80C0000}"/>
    <cellStyle name="メモ 3 4 2" xfId="4113" xr:uid="{00000000-0005-0000-0000-0000F90C0000}"/>
    <cellStyle name="メモ 3 4 2 2" xfId="6341" xr:uid="{9281075C-821C-429D-B08C-E919AAE39230}"/>
    <cellStyle name="メモ 3 5" xfId="3229" xr:uid="{00000000-0005-0000-0000-0000FA0C0000}"/>
    <cellStyle name="メモ 3 5 2" xfId="4220" xr:uid="{00000000-0005-0000-0000-0000FB0C0000}"/>
    <cellStyle name="メモ 3 5 2 2" xfId="6448" xr:uid="{BCB68A35-7D24-4F34-8100-DBDE7EB783B3}"/>
    <cellStyle name="メモ 3 6" xfId="3309" xr:uid="{00000000-0005-0000-0000-0000FC0C0000}"/>
    <cellStyle name="メモ 3 6 2" xfId="5586" xr:uid="{6DC8DAD8-F63A-4BFB-A702-B62C8664CD2F}"/>
    <cellStyle name="メモ 3 7" xfId="3404" xr:uid="{00000000-0005-0000-0000-0000FD0C0000}"/>
    <cellStyle name="メモ 3 7 2" xfId="5681" xr:uid="{8FF51E86-3553-4722-B842-8EB72B6ED348}"/>
    <cellStyle name="メモ 3 8" xfId="3564" xr:uid="{00000000-0005-0000-0000-0000FE0C0000}"/>
    <cellStyle name="メモ 3 8 2" xfId="5841" xr:uid="{123A5C0D-FED8-408F-90A7-E060663C67D2}"/>
    <cellStyle name="メモ 3 9" xfId="5108" xr:uid="{EA3552C5-750B-42D3-89B5-4A6CB8A8AEA7}"/>
    <cellStyle name="メモ 4" xfId="122" xr:uid="{00000000-0005-0000-0000-0000FF0C0000}"/>
    <cellStyle name="メモ 4 2" xfId="1810" xr:uid="{00000000-0005-0000-0000-0000000D0000}"/>
    <cellStyle name="メモ 4 2 2" xfId="2194" xr:uid="{00000000-0005-0000-0000-0000010D0000}"/>
    <cellStyle name="メモ 4 2 2 2" xfId="3971" xr:uid="{00000000-0005-0000-0000-0000020D0000}"/>
    <cellStyle name="メモ 4 2 2 2 2" xfId="6248" xr:uid="{73DD899C-4CA6-4C50-AB12-EEE5CE0CDFD9}"/>
    <cellStyle name="メモ 4 2 2 3" xfId="5487" xr:uid="{456B8D82-C376-4698-8613-704DC62ED186}"/>
    <cellStyle name="メモ 4 2 3" xfId="3531" xr:uid="{00000000-0005-0000-0000-0000030D0000}"/>
    <cellStyle name="メモ 4 2 3 2" xfId="5808" xr:uid="{873D28B0-CC38-40AE-BD96-8830981D8477}"/>
    <cellStyle name="メモ 4 2 4" xfId="3756" xr:uid="{00000000-0005-0000-0000-0000040D0000}"/>
    <cellStyle name="メモ 4 2 4 2" xfId="6033" xr:uid="{A396DD2A-7AB7-4D29-AA55-ACF5B0C67790}"/>
    <cellStyle name="メモ 4 2 5" xfId="5246" xr:uid="{FC8A12AD-A24D-4210-ABC7-E4A477D610D4}"/>
    <cellStyle name="メモ 4 3" xfId="2069" xr:uid="{00000000-0005-0000-0000-0000050D0000}"/>
    <cellStyle name="メモ 4 3 2" xfId="3846" xr:uid="{00000000-0005-0000-0000-0000060D0000}"/>
    <cellStyle name="メモ 4 3 2 2" xfId="6123" xr:uid="{B5FBD8D8-5357-459B-B267-8CC4EE8AB09B}"/>
    <cellStyle name="メモ 4 3 3" xfId="5366" xr:uid="{58EF9861-EFC9-4C32-9326-47646D5FAFEF}"/>
    <cellStyle name="メモ 4 4" xfId="3107" xr:uid="{00000000-0005-0000-0000-0000070D0000}"/>
    <cellStyle name="メモ 4 4 2" xfId="4114" xr:uid="{00000000-0005-0000-0000-0000080D0000}"/>
    <cellStyle name="メモ 4 4 2 2" xfId="6342" xr:uid="{D3D5D6DB-3ABE-4F5B-AFCB-0DF6DF1271FD}"/>
    <cellStyle name="メモ 4 5" xfId="3228" xr:uid="{00000000-0005-0000-0000-0000090D0000}"/>
    <cellStyle name="メモ 4 5 2" xfId="4219" xr:uid="{00000000-0005-0000-0000-00000A0D0000}"/>
    <cellStyle name="メモ 4 5 2 2" xfId="6447" xr:uid="{FC4620FC-B3C3-4288-9D72-7B71FB7569FE}"/>
    <cellStyle name="メモ 4 6" xfId="3310" xr:uid="{00000000-0005-0000-0000-00000B0D0000}"/>
    <cellStyle name="メモ 4 6 2" xfId="5587" xr:uid="{A7D71264-1E1B-4A2B-8B4F-F7370A5F6CD7}"/>
    <cellStyle name="メモ 4 7" xfId="3407" xr:uid="{00000000-0005-0000-0000-00000C0D0000}"/>
    <cellStyle name="メモ 4 7 2" xfId="5684" xr:uid="{2E14280C-D685-4199-A7ED-E2699EF3A02D}"/>
    <cellStyle name="メモ 4 8" xfId="3570" xr:uid="{00000000-0005-0000-0000-00000D0D0000}"/>
    <cellStyle name="メモ 4 8 2" xfId="5847" xr:uid="{33FC3BF7-0033-4936-B640-86C4B8C9C897}"/>
    <cellStyle name="メモ 4 9" xfId="5113" xr:uid="{8B1C0C7C-8A20-4E12-8812-E27EBF3367E4}"/>
    <cellStyle name="メモ 5" xfId="184" xr:uid="{00000000-0005-0000-0000-00000E0D0000}"/>
    <cellStyle name="メモ 5 2" xfId="1811" xr:uid="{00000000-0005-0000-0000-00000F0D0000}"/>
    <cellStyle name="メモ 5 2 2" xfId="2195" xr:uid="{00000000-0005-0000-0000-0000100D0000}"/>
    <cellStyle name="メモ 5 2 2 2" xfId="3972" xr:uid="{00000000-0005-0000-0000-0000110D0000}"/>
    <cellStyle name="メモ 5 2 2 2 2" xfId="6249" xr:uid="{60D1DB6D-B5C5-4744-A132-EEA71B5FC341}"/>
    <cellStyle name="メモ 5 2 2 3" xfId="5488" xr:uid="{D7344836-CC92-482C-BA0E-86522EF6FED7}"/>
    <cellStyle name="メモ 5 2 3" xfId="3532" xr:uid="{00000000-0005-0000-0000-0000120D0000}"/>
    <cellStyle name="メモ 5 2 3 2" xfId="5809" xr:uid="{C48CDB96-3CD1-45AE-9A7E-76B9FC7B7DF4}"/>
    <cellStyle name="メモ 5 2 4" xfId="3757" xr:uid="{00000000-0005-0000-0000-0000130D0000}"/>
    <cellStyle name="メモ 5 2 4 2" xfId="6034" xr:uid="{762DA8A0-1145-42A9-BED2-3A52895A26C3}"/>
    <cellStyle name="メモ 5 2 5" xfId="5247" xr:uid="{F6E697D1-F0DD-417B-87F0-FD9772C91FFA}"/>
    <cellStyle name="メモ 5 3" xfId="2123" xr:uid="{00000000-0005-0000-0000-0000140D0000}"/>
    <cellStyle name="メモ 5 3 2" xfId="3900" xr:uid="{00000000-0005-0000-0000-0000150D0000}"/>
    <cellStyle name="メモ 5 3 2 2" xfId="6177" xr:uid="{9749CB14-2817-4124-879A-922D025D0AA2}"/>
    <cellStyle name="メモ 5 3 3" xfId="5420" xr:uid="{FBB735E9-89FC-48B1-8D45-C15A02EFBA89}"/>
    <cellStyle name="メモ 5 4" xfId="3108" xr:uid="{00000000-0005-0000-0000-0000160D0000}"/>
    <cellStyle name="メモ 5 4 2" xfId="4115" xr:uid="{00000000-0005-0000-0000-0000170D0000}"/>
    <cellStyle name="メモ 5 4 2 2" xfId="6343" xr:uid="{F315855D-AE82-45CC-9111-737FFA4A7747}"/>
    <cellStyle name="メモ 5 5" xfId="3227" xr:uid="{00000000-0005-0000-0000-0000180D0000}"/>
    <cellStyle name="メモ 5 5 2" xfId="4218" xr:uid="{00000000-0005-0000-0000-0000190D0000}"/>
    <cellStyle name="メモ 5 5 2 2" xfId="6446" xr:uid="{BADEB764-986E-4E6F-B5B8-57FBB454FEA7}"/>
    <cellStyle name="メモ 5 6" xfId="3311" xr:uid="{00000000-0005-0000-0000-00001A0D0000}"/>
    <cellStyle name="メモ 5 6 2" xfId="5588" xr:uid="{7C2829A7-1FD9-4B0B-A489-C811A6015062}"/>
    <cellStyle name="メモ 5 7" xfId="3464" xr:uid="{00000000-0005-0000-0000-00001B0D0000}"/>
    <cellStyle name="メモ 5 7 2" xfId="5741" xr:uid="{7C657E15-1519-43FE-B2FE-555A290E2645}"/>
    <cellStyle name="メモ 5 8" xfId="3627" xr:uid="{00000000-0005-0000-0000-00001C0D0000}"/>
    <cellStyle name="メモ 5 8 2" xfId="5904" xr:uid="{B714BD1E-2D08-4C6D-B5DF-A457616622F8}"/>
    <cellStyle name="メモ 5 9" xfId="5172" xr:uid="{73ABD133-8059-4E6F-B6A4-38D0E246D4CA}"/>
    <cellStyle name="メモ 6" xfId="1812" xr:uid="{00000000-0005-0000-0000-00001D0D0000}"/>
    <cellStyle name="メモ 6 2" xfId="2196" xr:uid="{00000000-0005-0000-0000-00001E0D0000}"/>
    <cellStyle name="メモ 6 2 2" xfId="3973" xr:uid="{00000000-0005-0000-0000-00001F0D0000}"/>
    <cellStyle name="メモ 6 2 2 2" xfId="6250" xr:uid="{7FBF50A4-276B-4495-B6D3-DB5C6CFE11FA}"/>
    <cellStyle name="メモ 6 3" xfId="3109" xr:uid="{00000000-0005-0000-0000-0000200D0000}"/>
    <cellStyle name="メモ 6 3 2" xfId="4116" xr:uid="{00000000-0005-0000-0000-0000210D0000}"/>
    <cellStyle name="メモ 6 3 2 2" xfId="6344" xr:uid="{192EFCE0-5026-480A-B1F7-7BD4CAB3018A}"/>
    <cellStyle name="メモ 6 4" xfId="3226" xr:uid="{00000000-0005-0000-0000-0000220D0000}"/>
    <cellStyle name="メモ 6 4 2" xfId="4217" xr:uid="{00000000-0005-0000-0000-0000230D0000}"/>
    <cellStyle name="メモ 6 4 2 2" xfId="6445" xr:uid="{A630070E-0793-43F2-955A-5499BB24E7C4}"/>
    <cellStyle name="メモ 6 5" xfId="3312" xr:uid="{00000000-0005-0000-0000-0000240D0000}"/>
    <cellStyle name="メモ 6 5 2" xfId="5589" xr:uid="{B2981263-9727-41A6-A935-0D1FA82224ED}"/>
    <cellStyle name="メモ 6 6" xfId="5248" xr:uid="{681A8FB1-95C6-4B5A-BECC-E71C2C520986}"/>
    <cellStyle name="メモ 7" xfId="1813" xr:uid="{00000000-0005-0000-0000-0000250D0000}"/>
    <cellStyle name="メモ 7 2" xfId="2197" xr:uid="{00000000-0005-0000-0000-0000260D0000}"/>
    <cellStyle name="メモ 7 2 2" xfId="3974" xr:uid="{00000000-0005-0000-0000-0000270D0000}"/>
    <cellStyle name="メモ 7 2 2 2" xfId="6251" xr:uid="{97EF1A47-CF2B-47EB-8FF7-ED2DA458051A}"/>
    <cellStyle name="メモ 7 3" xfId="3110" xr:uid="{00000000-0005-0000-0000-0000280D0000}"/>
    <cellStyle name="メモ 7 3 2" xfId="4117" xr:uid="{00000000-0005-0000-0000-0000290D0000}"/>
    <cellStyle name="メモ 7 3 2 2" xfId="6345" xr:uid="{324D3E91-CB95-484B-9D02-207A5D7AA6F6}"/>
    <cellStyle name="メモ 7 4" xfId="3225" xr:uid="{00000000-0005-0000-0000-00002A0D0000}"/>
    <cellStyle name="メモ 7 4 2" xfId="4216" xr:uid="{00000000-0005-0000-0000-00002B0D0000}"/>
    <cellStyle name="メモ 7 4 2 2" xfId="6444" xr:uid="{FF28D03A-3DFF-47F4-B33B-32F2DD26A192}"/>
    <cellStyle name="メモ 7 5" xfId="3313" xr:uid="{00000000-0005-0000-0000-00002C0D0000}"/>
    <cellStyle name="メモ 7 5 2" xfId="5590" xr:uid="{B0643E03-6013-400A-BE97-F4B22F316F27}"/>
    <cellStyle name="メモ 7 6" xfId="5249" xr:uid="{43385B99-9ED6-4295-A357-53C3D7B51E9F}"/>
    <cellStyle name="メモ 8" xfId="1814" xr:uid="{00000000-0005-0000-0000-00002D0D0000}"/>
    <cellStyle name="メモ 8 2" xfId="2198" xr:uid="{00000000-0005-0000-0000-00002E0D0000}"/>
    <cellStyle name="メモ 8 2 2" xfId="3975" xr:uid="{00000000-0005-0000-0000-00002F0D0000}"/>
    <cellStyle name="メモ 8 2 2 2" xfId="6252" xr:uid="{1C6F1D1C-331F-426D-8C84-E5A1C7987A35}"/>
    <cellStyle name="メモ 8 3" xfId="3111" xr:uid="{00000000-0005-0000-0000-0000300D0000}"/>
    <cellStyle name="メモ 8 3 2" xfId="4118" xr:uid="{00000000-0005-0000-0000-0000310D0000}"/>
    <cellStyle name="メモ 8 3 2 2" xfId="6346" xr:uid="{C8D329D0-F985-4967-BD16-0A9483BB6DA7}"/>
    <cellStyle name="メモ 8 4" xfId="3224" xr:uid="{00000000-0005-0000-0000-0000320D0000}"/>
    <cellStyle name="メモ 8 4 2" xfId="4215" xr:uid="{00000000-0005-0000-0000-0000330D0000}"/>
    <cellStyle name="メモ 8 4 2 2" xfId="6443" xr:uid="{9E42066E-61EF-4260-94EE-4ED50FA0FC05}"/>
    <cellStyle name="メモ 8 5" xfId="3314" xr:uid="{00000000-0005-0000-0000-0000340D0000}"/>
    <cellStyle name="メモ 8 5 2" xfId="5591" xr:uid="{02A1BB41-6A4A-438D-BDE9-56A64F3DBB2F}"/>
    <cellStyle name="メモ 8 6" xfId="5250" xr:uid="{E9901546-ED30-4436-A048-6465CB55B53C}"/>
    <cellStyle name="メモ 9" xfId="1815" xr:uid="{00000000-0005-0000-0000-0000350D0000}"/>
    <cellStyle name="メモ 9 2" xfId="2199" xr:uid="{00000000-0005-0000-0000-0000360D0000}"/>
    <cellStyle name="メモ 9 2 2" xfId="3976" xr:uid="{00000000-0005-0000-0000-0000370D0000}"/>
    <cellStyle name="メモ 9 2 2 2" xfId="6253" xr:uid="{BA357AEF-86F6-40B6-8B53-5D2E85A12E2B}"/>
    <cellStyle name="メモ 9 3" xfId="3112" xr:uid="{00000000-0005-0000-0000-0000380D0000}"/>
    <cellStyle name="メモ 9 3 2" xfId="4119" xr:uid="{00000000-0005-0000-0000-0000390D0000}"/>
    <cellStyle name="メモ 9 3 2 2" xfId="6347" xr:uid="{5C6A3B92-E773-498D-BB84-84D26C601E89}"/>
    <cellStyle name="メモ 9 4" xfId="3223" xr:uid="{00000000-0005-0000-0000-00003A0D0000}"/>
    <cellStyle name="メモ 9 4 2" xfId="4214" xr:uid="{00000000-0005-0000-0000-00003B0D0000}"/>
    <cellStyle name="メモ 9 4 2 2" xfId="6442" xr:uid="{7038A0F1-3B73-4384-8EB7-571AB119F726}"/>
    <cellStyle name="メモ 9 5" xfId="3315" xr:uid="{00000000-0005-0000-0000-00003C0D0000}"/>
    <cellStyle name="メモ 9 5 2" xfId="5592" xr:uid="{09A00004-C3BC-44B3-B046-74E445E773FA}"/>
    <cellStyle name="メモ 9 6" xfId="5251" xr:uid="{04486C58-C636-4903-9B35-8006F958FCCB}"/>
    <cellStyle name="リンク セル" xfId="15" builtinId="24" customBuiltin="1"/>
    <cellStyle name="リンク セル 10" xfId="1816" xr:uid="{00000000-0005-0000-0000-00003E0D0000}"/>
    <cellStyle name="リンク セル 11" xfId="1817" xr:uid="{00000000-0005-0000-0000-00003F0D0000}"/>
    <cellStyle name="リンク セル 12" xfId="2264" xr:uid="{00000000-0005-0000-0000-0000400D0000}"/>
    <cellStyle name="リンク セル 12 2" xfId="3113" xr:uid="{00000000-0005-0000-0000-0000410D0000}"/>
    <cellStyle name="リンク セル 2" xfId="84" xr:uid="{00000000-0005-0000-0000-0000420D0000}"/>
    <cellStyle name="リンク セル 2 2" xfId="1818" xr:uid="{00000000-0005-0000-0000-0000430D0000}"/>
    <cellStyle name="リンク セル 3" xfId="1819" xr:uid="{00000000-0005-0000-0000-0000440D0000}"/>
    <cellStyle name="リンク セル 4" xfId="1820" xr:uid="{00000000-0005-0000-0000-0000450D0000}"/>
    <cellStyle name="リンク セル 5" xfId="1821" xr:uid="{00000000-0005-0000-0000-0000460D0000}"/>
    <cellStyle name="リンク セル 6" xfId="1822" xr:uid="{00000000-0005-0000-0000-0000470D0000}"/>
    <cellStyle name="リンク セル 7" xfId="1823" xr:uid="{00000000-0005-0000-0000-0000480D0000}"/>
    <cellStyle name="リンク セル 8" xfId="1824" xr:uid="{00000000-0005-0000-0000-0000490D0000}"/>
    <cellStyle name="リンク セル 9" xfId="1825" xr:uid="{00000000-0005-0000-0000-00004A0D0000}"/>
    <cellStyle name="悪い" xfId="10" builtinId="27" customBuiltin="1"/>
    <cellStyle name="悪い 10" xfId="1826" xr:uid="{00000000-0005-0000-0000-00004C0D0000}"/>
    <cellStyle name="悪い 11" xfId="1827" xr:uid="{00000000-0005-0000-0000-00004D0D0000}"/>
    <cellStyle name="悪い 12" xfId="2259" xr:uid="{00000000-0005-0000-0000-00004E0D0000}"/>
    <cellStyle name="悪い 12 2" xfId="3114" xr:uid="{00000000-0005-0000-0000-00004F0D0000}"/>
    <cellStyle name="悪い 2" xfId="85" xr:uid="{00000000-0005-0000-0000-0000500D0000}"/>
    <cellStyle name="悪い 2 2" xfId="1828" xr:uid="{00000000-0005-0000-0000-0000510D0000}"/>
    <cellStyle name="悪い 3" xfId="1829" xr:uid="{00000000-0005-0000-0000-0000520D0000}"/>
    <cellStyle name="悪い 4" xfId="1830" xr:uid="{00000000-0005-0000-0000-0000530D0000}"/>
    <cellStyle name="悪い 5" xfId="1831" xr:uid="{00000000-0005-0000-0000-0000540D0000}"/>
    <cellStyle name="悪い 6" xfId="1832" xr:uid="{00000000-0005-0000-0000-0000550D0000}"/>
    <cellStyle name="悪い 7" xfId="1833" xr:uid="{00000000-0005-0000-0000-0000560D0000}"/>
    <cellStyle name="悪い 8" xfId="1834" xr:uid="{00000000-0005-0000-0000-0000570D0000}"/>
    <cellStyle name="悪い 9" xfId="1835" xr:uid="{00000000-0005-0000-0000-0000580D0000}"/>
    <cellStyle name="計算" xfId="14" builtinId="22" customBuiltin="1"/>
    <cellStyle name="計算 10" xfId="1836" xr:uid="{00000000-0005-0000-0000-00005A0D0000}"/>
    <cellStyle name="計算 10 2" xfId="2200" xr:uid="{00000000-0005-0000-0000-00005B0D0000}"/>
    <cellStyle name="計算 10 2 2" xfId="3977" xr:uid="{00000000-0005-0000-0000-00005C0D0000}"/>
    <cellStyle name="計算 10 2 2 2" xfId="6254" xr:uid="{675001D0-CBF3-44A8-BCA0-62982F7273B2}"/>
    <cellStyle name="計算 10 3" xfId="3116" xr:uid="{00000000-0005-0000-0000-00005D0D0000}"/>
    <cellStyle name="計算 10 3 2" xfId="4121" xr:uid="{00000000-0005-0000-0000-00005E0D0000}"/>
    <cellStyle name="計算 10 3 2 2" xfId="6349" xr:uid="{D88B7EB0-C1A6-4C34-A628-F4551D4FF4BA}"/>
    <cellStyle name="計算 10 4" xfId="3221" xr:uid="{00000000-0005-0000-0000-00005F0D0000}"/>
    <cellStyle name="計算 10 4 2" xfId="4212" xr:uid="{00000000-0005-0000-0000-0000600D0000}"/>
    <cellStyle name="計算 10 4 2 2" xfId="6440" xr:uid="{4728BD9B-8AC5-42A6-BEB6-8DCCA254A571}"/>
    <cellStyle name="計算 10 5" xfId="3317" xr:uid="{00000000-0005-0000-0000-0000610D0000}"/>
    <cellStyle name="計算 10 5 2" xfId="5594" xr:uid="{CB1E3EE4-972F-493B-AC80-A15C8210DDA1}"/>
    <cellStyle name="計算 10 6" xfId="5252" xr:uid="{1694184C-A575-4D1D-98BA-D1194320EB2A}"/>
    <cellStyle name="計算 11" xfId="1837" xr:uid="{00000000-0005-0000-0000-0000620D0000}"/>
    <cellStyle name="計算 11 2" xfId="2201" xr:uid="{00000000-0005-0000-0000-0000630D0000}"/>
    <cellStyle name="計算 11 2 2" xfId="3978" xr:uid="{00000000-0005-0000-0000-0000640D0000}"/>
    <cellStyle name="計算 11 2 2 2" xfId="6255" xr:uid="{57584809-FF48-44D2-9785-62FA60B47720}"/>
    <cellStyle name="計算 11 3" xfId="3117" xr:uid="{00000000-0005-0000-0000-0000650D0000}"/>
    <cellStyle name="計算 11 3 2" xfId="4122" xr:uid="{00000000-0005-0000-0000-0000660D0000}"/>
    <cellStyle name="計算 11 3 2 2" xfId="6350" xr:uid="{30FC9C8B-CEE8-4625-8C26-8E778C5ECD85}"/>
    <cellStyle name="計算 11 4" xfId="3220" xr:uid="{00000000-0005-0000-0000-0000670D0000}"/>
    <cellStyle name="計算 11 4 2" xfId="4211" xr:uid="{00000000-0005-0000-0000-0000680D0000}"/>
    <cellStyle name="計算 11 4 2 2" xfId="6439" xr:uid="{2AFA57A3-2EB0-4BFE-BAA7-120D5239902F}"/>
    <cellStyle name="計算 11 5" xfId="3318" xr:uid="{00000000-0005-0000-0000-0000690D0000}"/>
    <cellStyle name="計算 11 5 2" xfId="5595" xr:uid="{B05ED720-3CEB-4B73-AA61-95B15CD25B67}"/>
    <cellStyle name="計算 11 6" xfId="5253" xr:uid="{E374CB06-8101-4DAC-BA9D-19E3DC7D7E6D}"/>
    <cellStyle name="計算 12" xfId="2263" xr:uid="{00000000-0005-0000-0000-00006A0D0000}"/>
    <cellStyle name="計算 12 2" xfId="3115" xr:uid="{00000000-0005-0000-0000-00006B0D0000}"/>
    <cellStyle name="計算 12 2 2" xfId="4120" xr:uid="{00000000-0005-0000-0000-00006C0D0000}"/>
    <cellStyle name="計算 12 2 2 2" xfId="6348" xr:uid="{9CC43936-4B76-45FE-8CFA-5D42BABBC2D7}"/>
    <cellStyle name="計算 12 3" xfId="3222" xr:uid="{00000000-0005-0000-0000-00006D0D0000}"/>
    <cellStyle name="計算 12 3 2" xfId="4213" xr:uid="{00000000-0005-0000-0000-00006E0D0000}"/>
    <cellStyle name="計算 12 3 2 2" xfId="6441" xr:uid="{5B9BF7F3-C603-4010-B3E3-D8BD9FAFDB2D}"/>
    <cellStyle name="計算 12 4" xfId="3316" xr:uid="{00000000-0005-0000-0000-00006F0D0000}"/>
    <cellStyle name="計算 12 4 2" xfId="5593" xr:uid="{67D58BD6-2111-4ADA-8F63-3446AA3E031C}"/>
    <cellStyle name="計算 2" xfId="86" xr:uid="{00000000-0005-0000-0000-0000700D0000}"/>
    <cellStyle name="計算 2 2" xfId="1838" xr:uid="{00000000-0005-0000-0000-0000710D0000}"/>
    <cellStyle name="計算 2 2 2" xfId="2202" xr:uid="{00000000-0005-0000-0000-0000720D0000}"/>
    <cellStyle name="計算 2 2 2 2" xfId="3979" xr:uid="{00000000-0005-0000-0000-0000730D0000}"/>
    <cellStyle name="計算 2 2 2 2 2" xfId="6256" xr:uid="{63D71964-F358-4D05-9E34-C986AC055451}"/>
    <cellStyle name="計算 2 2 3" xfId="3118" xr:uid="{00000000-0005-0000-0000-0000740D0000}"/>
    <cellStyle name="計算 2 2 3 2" xfId="4123" xr:uid="{00000000-0005-0000-0000-0000750D0000}"/>
    <cellStyle name="計算 2 2 3 2 2" xfId="6351" xr:uid="{53F93E96-4189-4C5D-8D30-3C6CC13E51B4}"/>
    <cellStyle name="計算 2 2 4" xfId="3219" xr:uid="{00000000-0005-0000-0000-0000760D0000}"/>
    <cellStyle name="計算 2 2 4 2" xfId="4210" xr:uid="{00000000-0005-0000-0000-0000770D0000}"/>
    <cellStyle name="計算 2 2 4 2 2" xfId="6438" xr:uid="{405D26C5-AB16-4C15-A30A-3BFD05DD7857}"/>
    <cellStyle name="計算 2 2 5" xfId="3319" xr:uid="{00000000-0005-0000-0000-0000780D0000}"/>
    <cellStyle name="計算 2 2 5 2" xfId="5596" xr:uid="{B92154FF-E408-4CEC-B710-06293D4DA55B}"/>
    <cellStyle name="計算 2 2 6" xfId="5254" xr:uid="{794C8177-ADDA-4184-9A7F-D7A6130BE475}"/>
    <cellStyle name="計算 3" xfId="1839" xr:uid="{00000000-0005-0000-0000-0000790D0000}"/>
    <cellStyle name="計算 3 2" xfId="2203" xr:uid="{00000000-0005-0000-0000-00007A0D0000}"/>
    <cellStyle name="計算 3 2 2" xfId="3980" xr:uid="{00000000-0005-0000-0000-00007B0D0000}"/>
    <cellStyle name="計算 3 2 2 2" xfId="6257" xr:uid="{BD15BE9A-13D7-40CC-A537-7D23E6EF0A50}"/>
    <cellStyle name="計算 3 3" xfId="3119" xr:uid="{00000000-0005-0000-0000-00007C0D0000}"/>
    <cellStyle name="計算 3 3 2" xfId="4124" xr:uid="{00000000-0005-0000-0000-00007D0D0000}"/>
    <cellStyle name="計算 3 3 2 2" xfId="6352" xr:uid="{ACE1CA65-34B7-45F5-A276-86FFA68DBAB9}"/>
    <cellStyle name="計算 3 4" xfId="3218" xr:uid="{00000000-0005-0000-0000-00007E0D0000}"/>
    <cellStyle name="計算 3 4 2" xfId="4209" xr:uid="{00000000-0005-0000-0000-00007F0D0000}"/>
    <cellStyle name="計算 3 4 2 2" xfId="6437" xr:uid="{D5E40691-FFB2-4D31-BF4A-A3BB3DC2574D}"/>
    <cellStyle name="計算 3 5" xfId="3320" xr:uid="{00000000-0005-0000-0000-0000800D0000}"/>
    <cellStyle name="計算 3 5 2" xfId="5597" xr:uid="{49ECA657-B3BA-4883-BE26-87049400C1F4}"/>
    <cellStyle name="計算 3 6" xfId="5255" xr:uid="{0CDEA112-A955-4AB3-82F1-658ECD0909A8}"/>
    <cellStyle name="計算 4" xfId="1840" xr:uid="{00000000-0005-0000-0000-0000810D0000}"/>
    <cellStyle name="計算 4 2" xfId="2204" xr:uid="{00000000-0005-0000-0000-0000820D0000}"/>
    <cellStyle name="計算 4 2 2" xfId="3981" xr:uid="{00000000-0005-0000-0000-0000830D0000}"/>
    <cellStyle name="計算 4 2 2 2" xfId="6258" xr:uid="{4E8D13B8-508D-46E1-A43C-1E222C178AE8}"/>
    <cellStyle name="計算 4 3" xfId="3120" xr:uid="{00000000-0005-0000-0000-0000840D0000}"/>
    <cellStyle name="計算 4 3 2" xfId="4125" xr:uid="{00000000-0005-0000-0000-0000850D0000}"/>
    <cellStyle name="計算 4 3 2 2" xfId="6353" xr:uid="{2C36A905-8406-41E9-B47E-D37081379D3D}"/>
    <cellStyle name="計算 4 4" xfId="3217" xr:uid="{00000000-0005-0000-0000-0000860D0000}"/>
    <cellStyle name="計算 4 4 2" xfId="4208" xr:uid="{00000000-0005-0000-0000-0000870D0000}"/>
    <cellStyle name="計算 4 4 2 2" xfId="6436" xr:uid="{C64F4176-D3AD-4931-A549-EF653A784C12}"/>
    <cellStyle name="計算 4 5" xfId="3321" xr:uid="{00000000-0005-0000-0000-0000880D0000}"/>
    <cellStyle name="計算 4 5 2" xfId="5598" xr:uid="{BE3CD6C2-D39C-40E6-9CD1-7B0FC8A50F03}"/>
    <cellStyle name="計算 4 6" xfId="5256" xr:uid="{9A84539A-668A-40F7-930E-7F36787335A5}"/>
    <cellStyle name="計算 5" xfId="1841" xr:uid="{00000000-0005-0000-0000-0000890D0000}"/>
    <cellStyle name="計算 5 2" xfId="2205" xr:uid="{00000000-0005-0000-0000-00008A0D0000}"/>
    <cellStyle name="計算 5 2 2" xfId="3982" xr:uid="{00000000-0005-0000-0000-00008B0D0000}"/>
    <cellStyle name="計算 5 2 2 2" xfId="6259" xr:uid="{F446F815-3EA6-4079-8D83-0C625CC046DB}"/>
    <cellStyle name="計算 5 3" xfId="3121" xr:uid="{00000000-0005-0000-0000-00008C0D0000}"/>
    <cellStyle name="計算 5 3 2" xfId="4126" xr:uid="{00000000-0005-0000-0000-00008D0D0000}"/>
    <cellStyle name="計算 5 3 2 2" xfId="6354" xr:uid="{F8766F63-79FA-4E9B-80F6-CACD7094A23A}"/>
    <cellStyle name="計算 5 4" xfId="3216" xr:uid="{00000000-0005-0000-0000-00008E0D0000}"/>
    <cellStyle name="計算 5 4 2" xfId="4207" xr:uid="{00000000-0005-0000-0000-00008F0D0000}"/>
    <cellStyle name="計算 5 4 2 2" xfId="6435" xr:uid="{F1D36B7E-E399-4A9B-8BC6-A8580F5C1B7E}"/>
    <cellStyle name="計算 5 5" xfId="3322" xr:uid="{00000000-0005-0000-0000-0000900D0000}"/>
    <cellStyle name="計算 5 5 2" xfId="5599" xr:uid="{07CA70EA-8DFF-4E22-8CBD-9F27B46A9EAC}"/>
    <cellStyle name="計算 5 6" xfId="5257" xr:uid="{4D848222-62EE-440B-90DD-F5B5BC86B4D3}"/>
    <cellStyle name="計算 6" xfId="1842" xr:uid="{00000000-0005-0000-0000-0000910D0000}"/>
    <cellStyle name="計算 6 2" xfId="2206" xr:uid="{00000000-0005-0000-0000-0000920D0000}"/>
    <cellStyle name="計算 6 2 2" xfId="3983" xr:uid="{00000000-0005-0000-0000-0000930D0000}"/>
    <cellStyle name="計算 6 2 2 2" xfId="6260" xr:uid="{53D98D5E-7726-4C00-9B3F-3ECC5AAA7C96}"/>
    <cellStyle name="計算 6 3" xfId="3122" xr:uid="{00000000-0005-0000-0000-0000940D0000}"/>
    <cellStyle name="計算 6 3 2" xfId="4127" xr:uid="{00000000-0005-0000-0000-0000950D0000}"/>
    <cellStyle name="計算 6 3 2 2" xfId="6355" xr:uid="{36DB2B20-7AA4-45B3-AD49-C80BDABC69CC}"/>
    <cellStyle name="計算 6 4" xfId="3215" xr:uid="{00000000-0005-0000-0000-0000960D0000}"/>
    <cellStyle name="計算 6 4 2" xfId="4206" xr:uid="{00000000-0005-0000-0000-0000970D0000}"/>
    <cellStyle name="計算 6 4 2 2" xfId="6434" xr:uid="{EFB0169B-8211-428A-AA97-AD90F9F1D2BF}"/>
    <cellStyle name="計算 6 5" xfId="3323" xr:uid="{00000000-0005-0000-0000-0000980D0000}"/>
    <cellStyle name="計算 6 5 2" xfId="5600" xr:uid="{C703B13A-6D37-4E1D-8BA8-EC08125D394C}"/>
    <cellStyle name="計算 6 6" xfId="5258" xr:uid="{E4A646B1-215A-41C9-B0BE-777C02E0D739}"/>
    <cellStyle name="計算 7" xfId="1843" xr:uid="{00000000-0005-0000-0000-0000990D0000}"/>
    <cellStyle name="計算 7 2" xfId="2207" xr:uid="{00000000-0005-0000-0000-00009A0D0000}"/>
    <cellStyle name="計算 7 2 2" xfId="3984" xr:uid="{00000000-0005-0000-0000-00009B0D0000}"/>
    <cellStyle name="計算 7 2 2 2" xfId="6261" xr:uid="{5495E3AC-69D8-4544-82EB-40CC81E66B8E}"/>
    <cellStyle name="計算 7 3" xfId="3123" xr:uid="{00000000-0005-0000-0000-00009C0D0000}"/>
    <cellStyle name="計算 7 3 2" xfId="4128" xr:uid="{00000000-0005-0000-0000-00009D0D0000}"/>
    <cellStyle name="計算 7 3 2 2" xfId="6356" xr:uid="{68201DD7-C7BB-4EBC-9D87-68B92E52B791}"/>
    <cellStyle name="計算 7 4" xfId="3214" xr:uid="{00000000-0005-0000-0000-00009E0D0000}"/>
    <cellStyle name="計算 7 4 2" xfId="4205" xr:uid="{00000000-0005-0000-0000-00009F0D0000}"/>
    <cellStyle name="計算 7 4 2 2" xfId="6433" xr:uid="{2548D1E1-AA3D-42AC-8DC2-E4C00922426E}"/>
    <cellStyle name="計算 7 5" xfId="3324" xr:uid="{00000000-0005-0000-0000-0000A00D0000}"/>
    <cellStyle name="計算 7 5 2" xfId="5601" xr:uid="{7A3CDBAF-FABB-41DD-B50B-9D692D8C228F}"/>
    <cellStyle name="計算 7 6" xfId="5259" xr:uid="{B3E86E9B-75C3-43E5-B765-F956290B6BFC}"/>
    <cellStyle name="計算 8" xfId="1844" xr:uid="{00000000-0005-0000-0000-0000A10D0000}"/>
    <cellStyle name="計算 8 2" xfId="2208" xr:uid="{00000000-0005-0000-0000-0000A20D0000}"/>
    <cellStyle name="計算 8 2 2" xfId="3985" xr:uid="{00000000-0005-0000-0000-0000A30D0000}"/>
    <cellStyle name="計算 8 2 2 2" xfId="6262" xr:uid="{160D940A-ABFD-4EF7-A2B3-B1AA1C5D56FD}"/>
    <cellStyle name="計算 8 3" xfId="3124" xr:uid="{00000000-0005-0000-0000-0000A40D0000}"/>
    <cellStyle name="計算 8 3 2" xfId="4129" xr:uid="{00000000-0005-0000-0000-0000A50D0000}"/>
    <cellStyle name="計算 8 3 2 2" xfId="6357" xr:uid="{4621D48D-959B-4336-AAB9-68F50E859383}"/>
    <cellStyle name="計算 8 4" xfId="3213" xr:uid="{00000000-0005-0000-0000-0000A60D0000}"/>
    <cellStyle name="計算 8 4 2" xfId="4204" xr:uid="{00000000-0005-0000-0000-0000A70D0000}"/>
    <cellStyle name="計算 8 4 2 2" xfId="6432" xr:uid="{47D0C923-902B-42A0-8E19-60D75800341A}"/>
    <cellStyle name="計算 8 5" xfId="3325" xr:uid="{00000000-0005-0000-0000-0000A80D0000}"/>
    <cellStyle name="計算 8 5 2" xfId="5602" xr:uid="{C7327C19-5D38-40C2-9306-F187040447CA}"/>
    <cellStyle name="計算 8 6" xfId="5260" xr:uid="{2CA3B75A-812F-4A34-811B-8C350AEED4B8}"/>
    <cellStyle name="計算 9" xfId="1845" xr:uid="{00000000-0005-0000-0000-0000A90D0000}"/>
    <cellStyle name="計算 9 2" xfId="2209" xr:uid="{00000000-0005-0000-0000-0000AA0D0000}"/>
    <cellStyle name="計算 9 2 2" xfId="3986" xr:uid="{00000000-0005-0000-0000-0000AB0D0000}"/>
    <cellStyle name="計算 9 2 2 2" xfId="6263" xr:uid="{A061E76C-42FE-4EC6-A0BA-08BD2A797BEA}"/>
    <cellStyle name="計算 9 3" xfId="3125" xr:uid="{00000000-0005-0000-0000-0000AC0D0000}"/>
    <cellStyle name="計算 9 3 2" xfId="4130" xr:uid="{00000000-0005-0000-0000-0000AD0D0000}"/>
    <cellStyle name="計算 9 3 2 2" xfId="6358" xr:uid="{20B5F5CB-2CF4-4340-9E29-3189D703733E}"/>
    <cellStyle name="計算 9 4" xfId="3212" xr:uid="{00000000-0005-0000-0000-0000AE0D0000}"/>
    <cellStyle name="計算 9 4 2" xfId="4203" xr:uid="{00000000-0005-0000-0000-0000AF0D0000}"/>
    <cellStyle name="計算 9 4 2 2" xfId="6431" xr:uid="{625E238B-C08F-486F-96FA-6A8DFCB0FC05}"/>
    <cellStyle name="計算 9 5" xfId="3326" xr:uid="{00000000-0005-0000-0000-0000B00D0000}"/>
    <cellStyle name="計算 9 5 2" xfId="5603" xr:uid="{B5B60430-09A4-4239-9835-A7E4B3EDB04F}"/>
    <cellStyle name="計算 9 6" xfId="5261" xr:uid="{75A4FF92-C6AE-419B-B070-52F4A91BF700}"/>
    <cellStyle name="警告文" xfId="17" builtinId="11" customBuiltin="1"/>
    <cellStyle name="警告文 10" xfId="1846" xr:uid="{00000000-0005-0000-0000-0000B20D0000}"/>
    <cellStyle name="警告文 11" xfId="1847" xr:uid="{00000000-0005-0000-0000-0000B30D0000}"/>
    <cellStyle name="警告文 12" xfId="2266" xr:uid="{00000000-0005-0000-0000-0000B40D0000}"/>
    <cellStyle name="警告文 12 2" xfId="3126" xr:uid="{00000000-0005-0000-0000-0000B50D0000}"/>
    <cellStyle name="警告文 2" xfId="87" xr:uid="{00000000-0005-0000-0000-0000B60D0000}"/>
    <cellStyle name="警告文 2 2" xfId="1848" xr:uid="{00000000-0005-0000-0000-0000B70D0000}"/>
    <cellStyle name="警告文 3" xfId="1849" xr:uid="{00000000-0005-0000-0000-0000B80D0000}"/>
    <cellStyle name="警告文 4" xfId="1850" xr:uid="{00000000-0005-0000-0000-0000B90D0000}"/>
    <cellStyle name="警告文 5" xfId="1851" xr:uid="{00000000-0005-0000-0000-0000BA0D0000}"/>
    <cellStyle name="警告文 6" xfId="1852" xr:uid="{00000000-0005-0000-0000-0000BB0D0000}"/>
    <cellStyle name="警告文 7" xfId="1853" xr:uid="{00000000-0005-0000-0000-0000BC0D0000}"/>
    <cellStyle name="警告文 8" xfId="1854" xr:uid="{00000000-0005-0000-0000-0000BD0D0000}"/>
    <cellStyle name="警告文 9" xfId="1855" xr:uid="{00000000-0005-0000-0000-0000BE0D0000}"/>
    <cellStyle name="桁区切り" xfId="4254" builtinId="6"/>
    <cellStyle name="桁区切り 10" xfId="198" xr:uid="{00000000-0005-0000-0000-0000BF0D0000}"/>
    <cellStyle name="桁区切り 10 2" xfId="2137" xr:uid="{00000000-0005-0000-0000-0000C00D0000}"/>
    <cellStyle name="桁区切り 10 2 2" xfId="3914" xr:uid="{00000000-0005-0000-0000-0000C10D0000}"/>
    <cellStyle name="桁区切り 10 2 2 2" xfId="6191" xr:uid="{EEC9F67D-55CA-4D49-80F5-9E5BB6395399}"/>
    <cellStyle name="桁区切り 10 2 3" xfId="5434" xr:uid="{2CB7D5E5-E129-4128-BF2A-13077995B834}"/>
    <cellStyle name="桁区切り 10 3" xfId="3478" xr:uid="{00000000-0005-0000-0000-0000C20D0000}"/>
    <cellStyle name="桁区切り 10 3 2" xfId="5755" xr:uid="{2BC001E5-29D9-45DF-92B1-1CBBEA6DB3D5}"/>
    <cellStyle name="桁区切り 10 4" xfId="3641" xr:uid="{00000000-0005-0000-0000-0000C30D0000}"/>
    <cellStyle name="桁区切り 10 4 2" xfId="5918" xr:uid="{48BD080E-8E72-4B8C-929F-58EC43E8D3A8}"/>
    <cellStyle name="桁区切り 10 5" xfId="5186" xr:uid="{B695E19A-C381-4399-AEB4-8FF26D52CC57}"/>
    <cellStyle name="桁区切り 11" xfId="2050" xr:uid="{00000000-0005-0000-0000-0000C40D0000}"/>
    <cellStyle name="桁区切り 11 2" xfId="3827" xr:uid="{00000000-0005-0000-0000-0000C50D0000}"/>
    <cellStyle name="桁区切り 11 2 2" xfId="4271" xr:uid="{2F823769-04F2-4842-90CC-082209007EFF}"/>
    <cellStyle name="桁区切り 11 2 2 2" xfId="6488" xr:uid="{06CA809E-1D15-4AD4-AED4-C8E2882B8807}"/>
    <cellStyle name="桁区切り 11 2 3" xfId="4279" xr:uid="{3BC871CA-0E6C-47CD-AC1F-2424E9C6057F}"/>
    <cellStyle name="桁区切り 11 2 3 2" xfId="6494" xr:uid="{78CF6803-659F-4752-988F-6B8418F0328E}"/>
    <cellStyle name="桁区切り 11 2 4" xfId="6104" xr:uid="{20C22A07-625A-4898-9697-BA77D2FB0D1E}"/>
    <cellStyle name="桁区切り 11 3" xfId="5347" xr:uid="{4956F5E1-4514-4919-BFC9-BD0278B001FA}"/>
    <cellStyle name="桁区切り 12" xfId="4260" xr:uid="{30CE5D39-0206-4697-8332-38E0C4F9B983}"/>
    <cellStyle name="桁区切り 13" xfId="4337" xr:uid="{49FD3588-CF38-4201-868E-8C038F640574}"/>
    <cellStyle name="桁区切り 13 2" xfId="6551" xr:uid="{BCBDBB5F-7CA1-4F91-A910-D175BBD56B68}"/>
    <cellStyle name="桁区切り 2" xfId="48" xr:uid="{00000000-0005-0000-0000-0000C60D0000}"/>
    <cellStyle name="桁区切り 2 10" xfId="178" xr:uid="{00000000-0005-0000-0000-0000C70D0000}"/>
    <cellStyle name="桁区切り 2 10 2" xfId="2117" xr:uid="{00000000-0005-0000-0000-0000C80D0000}"/>
    <cellStyle name="桁区切り 2 10 2 2" xfId="3894" xr:uid="{00000000-0005-0000-0000-0000C90D0000}"/>
    <cellStyle name="桁区切り 2 10 2 2 2" xfId="6171" xr:uid="{F7DCE994-368C-40C4-9EAF-284B8A38C8D8}"/>
    <cellStyle name="桁区切り 2 10 2 3" xfId="5414" xr:uid="{38089500-3D8E-4A2A-83FF-74EFD32CF991}"/>
    <cellStyle name="桁区切り 2 10 3" xfId="3458" xr:uid="{00000000-0005-0000-0000-0000CA0D0000}"/>
    <cellStyle name="桁区切り 2 10 3 2" xfId="5735" xr:uid="{5D3877F2-C477-4B9A-8529-46630D2779C8}"/>
    <cellStyle name="桁区切り 2 10 4" xfId="3621" xr:uid="{00000000-0005-0000-0000-0000CB0D0000}"/>
    <cellStyle name="桁区切り 2 10 4 2" xfId="5898" xr:uid="{66D8096F-C803-4BC1-925D-73F54A803B4A}"/>
    <cellStyle name="桁区切り 2 10 5" xfId="5166" xr:uid="{FA93FD85-25BF-4408-8694-46F72C61CD98}"/>
    <cellStyle name="桁区切り 2 2" xfId="88" xr:uid="{00000000-0005-0000-0000-0000CC0D0000}"/>
    <cellStyle name="桁区切り 2 2 2" xfId="1857" xr:uid="{00000000-0005-0000-0000-0000CD0D0000}"/>
    <cellStyle name="桁区切り 2 2 3" xfId="1856" xr:uid="{00000000-0005-0000-0000-0000CE0D0000}"/>
    <cellStyle name="桁区切り 2 2 4" xfId="3127" xr:uid="{00000000-0005-0000-0000-0000CF0D0000}"/>
    <cellStyle name="桁区切り 2 3" xfId="89" xr:uid="{00000000-0005-0000-0000-0000D00D0000}"/>
    <cellStyle name="桁区切り 2 3 2" xfId="1858" xr:uid="{00000000-0005-0000-0000-0000D10D0000}"/>
    <cellStyle name="桁区切り 2 4" xfId="90" xr:uid="{00000000-0005-0000-0000-0000D20D0000}"/>
    <cellStyle name="桁区切り 2 5" xfId="91" xr:uid="{00000000-0005-0000-0000-0000D30D0000}"/>
    <cellStyle name="桁区切り 2 5 2" xfId="148" xr:uid="{00000000-0005-0000-0000-0000D40D0000}"/>
    <cellStyle name="桁区切り 2 5 2 2" xfId="2091" xr:uid="{00000000-0005-0000-0000-0000D50D0000}"/>
    <cellStyle name="桁区切り 2 5 2 2 2" xfId="3868" xr:uid="{00000000-0005-0000-0000-0000D60D0000}"/>
    <cellStyle name="桁区切り 2 5 2 2 2 2" xfId="6145" xr:uid="{FC1BC44C-E797-43B8-94DE-F1FF50AF0AB5}"/>
    <cellStyle name="桁区切り 2 5 2 2 3" xfId="5388" xr:uid="{977DD28E-655C-4E07-9E24-4FD25C41C4E2}"/>
    <cellStyle name="桁区切り 2 5 2 3" xfId="3432" xr:uid="{00000000-0005-0000-0000-0000D70D0000}"/>
    <cellStyle name="桁区切り 2 5 2 3 2" xfId="5709" xr:uid="{ED40B58C-9ABE-4047-80B5-31CABD6A95DE}"/>
    <cellStyle name="桁区切り 2 5 2 4" xfId="3595" xr:uid="{00000000-0005-0000-0000-0000D80D0000}"/>
    <cellStyle name="桁区切り 2 5 2 4 2" xfId="5872" xr:uid="{619A8911-F078-46E1-9B9F-D378A0E3CAC5}"/>
    <cellStyle name="桁区切り 2 5 2 5" xfId="5138" xr:uid="{87E8C3A6-2484-478A-B71E-FCBF43C60B07}"/>
    <cellStyle name="桁区切り 2 5 3" xfId="160" xr:uid="{00000000-0005-0000-0000-0000D90D0000}"/>
    <cellStyle name="桁区切り 2 5 3 2" xfId="2099" xr:uid="{00000000-0005-0000-0000-0000DA0D0000}"/>
    <cellStyle name="桁区切り 2 5 3 2 2" xfId="3876" xr:uid="{00000000-0005-0000-0000-0000DB0D0000}"/>
    <cellStyle name="桁区切り 2 5 3 2 2 2" xfId="6153" xr:uid="{147520A8-4A3D-4C67-8E61-80708C1F7B37}"/>
    <cellStyle name="桁区切り 2 5 3 2 3" xfId="5396" xr:uid="{32CF4F4D-D8A5-47D2-B0D9-5F4E552AD1D8}"/>
    <cellStyle name="桁区切り 2 5 3 3" xfId="3440" xr:uid="{00000000-0005-0000-0000-0000DC0D0000}"/>
    <cellStyle name="桁区切り 2 5 3 3 2" xfId="5717" xr:uid="{C949B788-548D-450C-8C43-3D469ED89373}"/>
    <cellStyle name="桁区切り 2 5 3 4" xfId="3603" xr:uid="{00000000-0005-0000-0000-0000DD0D0000}"/>
    <cellStyle name="桁区切り 2 5 3 4 2" xfId="5880" xr:uid="{C112C9D1-E225-4C12-80D5-8F59860E25F7}"/>
    <cellStyle name="桁区切り 2 5 3 5" xfId="5148" xr:uid="{3BCD4AE5-879B-477B-BFE1-38CF8357261C}"/>
    <cellStyle name="桁区切り 2 5 4" xfId="171" xr:uid="{00000000-0005-0000-0000-0000DE0D0000}"/>
    <cellStyle name="桁区切り 2 5 4 2" xfId="2110" xr:uid="{00000000-0005-0000-0000-0000DF0D0000}"/>
    <cellStyle name="桁区切り 2 5 4 2 2" xfId="3887" xr:uid="{00000000-0005-0000-0000-0000E00D0000}"/>
    <cellStyle name="桁区切り 2 5 4 2 2 2" xfId="6164" xr:uid="{C5C98790-CD7E-47F0-B24A-6F3F1EDDAC32}"/>
    <cellStyle name="桁区切り 2 5 4 2 3" xfId="5407" xr:uid="{34397ACB-F950-468A-9CD5-064217829F84}"/>
    <cellStyle name="桁区切り 2 5 4 3" xfId="3451" xr:uid="{00000000-0005-0000-0000-0000E10D0000}"/>
    <cellStyle name="桁区切り 2 5 4 3 2" xfId="5728" xr:uid="{2A98B944-F7F6-4B45-B8E2-E7DACFA396AB}"/>
    <cellStyle name="桁区切り 2 5 4 4" xfId="3614" xr:uid="{00000000-0005-0000-0000-0000E20D0000}"/>
    <cellStyle name="桁区切り 2 5 4 4 2" xfId="5891" xr:uid="{372A79AE-98F0-4A5B-810A-31B3ED3C518C}"/>
    <cellStyle name="桁区切り 2 5 4 5" xfId="5159" xr:uid="{BFF895BD-B97B-4C0A-9C49-7CFB90B7156B}"/>
    <cellStyle name="桁区切り 2 5 5" xfId="179" xr:uid="{00000000-0005-0000-0000-0000E30D0000}"/>
    <cellStyle name="桁区切り 2 5 5 2" xfId="2118" xr:uid="{00000000-0005-0000-0000-0000E40D0000}"/>
    <cellStyle name="桁区切り 2 5 5 2 2" xfId="3895" xr:uid="{00000000-0005-0000-0000-0000E50D0000}"/>
    <cellStyle name="桁区切り 2 5 5 2 2 2" xfId="6172" xr:uid="{CF2397F4-AF14-46EC-876E-DA3F485D8395}"/>
    <cellStyle name="桁区切り 2 5 5 2 3" xfId="5415" xr:uid="{2D68D37D-6147-4D2C-8EAD-B316C7E1FCA6}"/>
    <cellStyle name="桁区切り 2 5 5 3" xfId="3459" xr:uid="{00000000-0005-0000-0000-0000E60D0000}"/>
    <cellStyle name="桁区切り 2 5 5 3 2" xfId="5736" xr:uid="{6FCDCFF8-1124-4CFB-8B06-62E7E1AF83A6}"/>
    <cellStyle name="桁区切り 2 5 5 4" xfId="3622" xr:uid="{00000000-0005-0000-0000-0000E70D0000}"/>
    <cellStyle name="桁区切り 2 5 5 4 2" xfId="5899" xr:uid="{E52597F8-29B7-49FC-9867-D5B4ADE95311}"/>
    <cellStyle name="桁区切り 2 5 5 5" xfId="5167" xr:uid="{158E0C97-A314-4D6C-9B3F-C170EE22E5A8}"/>
    <cellStyle name="桁区切り 2 6" xfId="92" xr:uid="{00000000-0005-0000-0000-0000E80D0000}"/>
    <cellStyle name="桁区切り 2 6 2" xfId="149" xr:uid="{00000000-0005-0000-0000-0000E90D0000}"/>
    <cellStyle name="桁区切り 2 6 2 2" xfId="2092" xr:uid="{00000000-0005-0000-0000-0000EA0D0000}"/>
    <cellStyle name="桁区切り 2 6 2 2 2" xfId="3869" xr:uid="{00000000-0005-0000-0000-0000EB0D0000}"/>
    <cellStyle name="桁区切り 2 6 2 2 2 2" xfId="6146" xr:uid="{52265639-0E98-4572-AE73-B30F06638180}"/>
    <cellStyle name="桁区切り 2 6 2 2 3" xfId="5389" xr:uid="{DD22649D-B918-4E96-9FC5-16F629182DAB}"/>
    <cellStyle name="桁区切り 2 6 2 3" xfId="3433" xr:uid="{00000000-0005-0000-0000-0000EC0D0000}"/>
    <cellStyle name="桁区切り 2 6 2 3 2" xfId="5710" xr:uid="{DD3F9D67-6AFA-4C17-A1FE-060F183B669F}"/>
    <cellStyle name="桁区切り 2 6 2 4" xfId="3596" xr:uid="{00000000-0005-0000-0000-0000ED0D0000}"/>
    <cellStyle name="桁区切り 2 6 2 4 2" xfId="5873" xr:uid="{13DC5C6A-180F-41AE-8E90-177D25447FB9}"/>
    <cellStyle name="桁区切り 2 6 2 5" xfId="5139" xr:uid="{53432195-24AC-402D-A736-F6F9B96EC535}"/>
    <cellStyle name="桁区切り 2 6 3" xfId="161" xr:uid="{00000000-0005-0000-0000-0000EE0D0000}"/>
    <cellStyle name="桁区切り 2 6 3 2" xfId="2100" xr:uid="{00000000-0005-0000-0000-0000EF0D0000}"/>
    <cellStyle name="桁区切り 2 6 3 2 2" xfId="3877" xr:uid="{00000000-0005-0000-0000-0000F00D0000}"/>
    <cellStyle name="桁区切り 2 6 3 2 2 2" xfId="6154" xr:uid="{9B6AC8C1-0384-4D66-9D02-B1E53A686E29}"/>
    <cellStyle name="桁区切り 2 6 3 2 3" xfId="5397" xr:uid="{A08D40EB-6AF9-47D4-828E-E6A55A87B665}"/>
    <cellStyle name="桁区切り 2 6 3 3" xfId="3441" xr:uid="{00000000-0005-0000-0000-0000F10D0000}"/>
    <cellStyle name="桁区切り 2 6 3 3 2" xfId="5718" xr:uid="{9995EEC4-18F4-4F5B-8BBB-617A667051F1}"/>
    <cellStyle name="桁区切り 2 6 3 4" xfId="3604" xr:uid="{00000000-0005-0000-0000-0000F20D0000}"/>
    <cellStyle name="桁区切り 2 6 3 4 2" xfId="5881" xr:uid="{B626AF77-CAA4-4DA0-8068-5B5CE4168BB5}"/>
    <cellStyle name="桁区切り 2 6 3 5" xfId="5149" xr:uid="{43A9061A-E20B-46BE-8B48-07F659F18DB1}"/>
    <cellStyle name="桁区切り 2 6 4" xfId="172" xr:uid="{00000000-0005-0000-0000-0000F30D0000}"/>
    <cellStyle name="桁区切り 2 6 4 2" xfId="2111" xr:uid="{00000000-0005-0000-0000-0000F40D0000}"/>
    <cellStyle name="桁区切り 2 6 4 2 2" xfId="3888" xr:uid="{00000000-0005-0000-0000-0000F50D0000}"/>
    <cellStyle name="桁区切り 2 6 4 2 2 2" xfId="6165" xr:uid="{A1F9AA8B-B5B3-40DA-8A52-89FF24DB4C46}"/>
    <cellStyle name="桁区切り 2 6 4 2 3" xfId="5408" xr:uid="{D5AA6DA8-241E-4550-84F0-166EB81899D7}"/>
    <cellStyle name="桁区切り 2 6 4 3" xfId="3452" xr:uid="{00000000-0005-0000-0000-0000F60D0000}"/>
    <cellStyle name="桁区切り 2 6 4 3 2" xfId="5729" xr:uid="{3DFE5E88-F632-49A0-BF23-C7796A95363F}"/>
    <cellStyle name="桁区切り 2 6 4 4" xfId="3615" xr:uid="{00000000-0005-0000-0000-0000F70D0000}"/>
    <cellStyle name="桁区切り 2 6 4 4 2" xfId="5892" xr:uid="{3D47B526-5851-4F54-9E45-73A85247F8FC}"/>
    <cellStyle name="桁区切り 2 6 4 5" xfId="5160" xr:uid="{7E44C225-EFDB-436E-8DBB-2AA95EC18941}"/>
    <cellStyle name="桁区切り 2 6 5" xfId="180" xr:uid="{00000000-0005-0000-0000-0000F80D0000}"/>
    <cellStyle name="桁区切り 2 6 5 2" xfId="2119" xr:uid="{00000000-0005-0000-0000-0000F90D0000}"/>
    <cellStyle name="桁区切り 2 6 5 2 2" xfId="3896" xr:uid="{00000000-0005-0000-0000-0000FA0D0000}"/>
    <cellStyle name="桁区切り 2 6 5 2 2 2" xfId="6173" xr:uid="{D866A4B6-6EF3-4331-955E-DC4EA0162654}"/>
    <cellStyle name="桁区切り 2 6 5 2 3" xfId="5416" xr:uid="{7792CA63-5B19-40AC-8D80-EB2832E553FD}"/>
    <cellStyle name="桁区切り 2 6 5 3" xfId="3460" xr:uid="{00000000-0005-0000-0000-0000FB0D0000}"/>
    <cellStyle name="桁区切り 2 6 5 3 2" xfId="5737" xr:uid="{0D99B4AA-2292-4368-9072-FC39F1D99F1F}"/>
    <cellStyle name="桁区切り 2 6 5 4" xfId="3623" xr:uid="{00000000-0005-0000-0000-0000FC0D0000}"/>
    <cellStyle name="桁区切り 2 6 5 4 2" xfId="5900" xr:uid="{D1EAEC17-890F-48AA-B94E-6A2280991688}"/>
    <cellStyle name="桁区切り 2 6 5 5" xfId="5168" xr:uid="{01FFB20B-B8B5-4267-9223-F57DDB086C92}"/>
    <cellStyle name="桁区切り 2 7" xfId="147" xr:uid="{00000000-0005-0000-0000-0000FD0D0000}"/>
    <cellStyle name="桁区切り 2 7 2" xfId="2090" xr:uid="{00000000-0005-0000-0000-0000FE0D0000}"/>
    <cellStyle name="桁区切り 2 7 2 2" xfId="3867" xr:uid="{00000000-0005-0000-0000-0000FF0D0000}"/>
    <cellStyle name="桁区切り 2 7 2 2 2" xfId="6144" xr:uid="{9077D3AA-27B5-4AC2-AB85-8A224C6C6242}"/>
    <cellStyle name="桁区切り 2 7 2 3" xfId="5387" xr:uid="{0459FE56-E2C3-4BF7-92FF-8C4F5DC8A5B6}"/>
    <cellStyle name="桁区切り 2 7 3" xfId="3431" xr:uid="{00000000-0005-0000-0000-0000000E0000}"/>
    <cellStyle name="桁区切り 2 7 3 2" xfId="5708" xr:uid="{BE6FD181-E93D-4AF9-96A3-65EEF649EB0C}"/>
    <cellStyle name="桁区切り 2 7 4" xfId="3594" xr:uid="{00000000-0005-0000-0000-0000010E0000}"/>
    <cellStyle name="桁区切り 2 7 4 2" xfId="5871" xr:uid="{87D3A6FC-EDCD-49C9-B6AC-BBFBBD305FBC}"/>
    <cellStyle name="桁区切り 2 7 5" xfId="5137" xr:uid="{BC46F897-3C4A-413D-97EC-062E33506531}"/>
    <cellStyle name="桁区切り 2 8" xfId="159" xr:uid="{00000000-0005-0000-0000-0000020E0000}"/>
    <cellStyle name="桁区切り 2 8 2" xfId="2098" xr:uid="{00000000-0005-0000-0000-0000030E0000}"/>
    <cellStyle name="桁区切り 2 8 2 2" xfId="3875" xr:uid="{00000000-0005-0000-0000-0000040E0000}"/>
    <cellStyle name="桁区切り 2 8 2 2 2" xfId="6152" xr:uid="{7A8EEDA2-61BA-4840-9F27-1AE68C546FEB}"/>
    <cellStyle name="桁区切り 2 8 2 3" xfId="5395" xr:uid="{3271F65D-0B9E-452A-A85D-7BB1E7A67B40}"/>
    <cellStyle name="桁区切り 2 8 3" xfId="3439" xr:uid="{00000000-0005-0000-0000-0000050E0000}"/>
    <cellStyle name="桁区切り 2 8 3 2" xfId="5716" xr:uid="{83348D47-D626-4FC1-85EE-205557F8A400}"/>
    <cellStyle name="桁区切り 2 8 4" xfId="3602" xr:uid="{00000000-0005-0000-0000-0000060E0000}"/>
    <cellStyle name="桁区切り 2 8 4 2" xfId="5879" xr:uid="{50D9FEA8-0245-4A6C-BEA3-424A16D45264}"/>
    <cellStyle name="桁区切り 2 8 5" xfId="5147" xr:uid="{3DE9873F-C766-48E6-A4A2-628A9EDCED53}"/>
    <cellStyle name="桁区切り 2 9" xfId="170" xr:uid="{00000000-0005-0000-0000-0000070E0000}"/>
    <cellStyle name="桁区切り 2 9 2" xfId="2109" xr:uid="{00000000-0005-0000-0000-0000080E0000}"/>
    <cellStyle name="桁区切り 2 9 2 2" xfId="3886" xr:uid="{00000000-0005-0000-0000-0000090E0000}"/>
    <cellStyle name="桁区切り 2 9 2 2 2" xfId="6163" xr:uid="{352C42EC-AC99-4ACD-9EE1-C14235AA4A50}"/>
    <cellStyle name="桁区切り 2 9 2 3" xfId="5406" xr:uid="{EB185BA1-DB48-448E-929E-F9F16909E6CE}"/>
    <cellStyle name="桁区切り 2 9 3" xfId="3450" xr:uid="{00000000-0005-0000-0000-00000A0E0000}"/>
    <cellStyle name="桁区切り 2 9 3 2" xfId="5727" xr:uid="{70057C21-B416-471F-94EF-4969C2D9150C}"/>
    <cellStyle name="桁区切り 2 9 4" xfId="3613" xr:uid="{00000000-0005-0000-0000-00000B0E0000}"/>
    <cellStyle name="桁区切り 2 9 4 2" xfId="5890" xr:uid="{3322D9DC-A3E5-4A07-B110-BAB18FD36434}"/>
    <cellStyle name="桁区切り 2 9 5" xfId="5158" xr:uid="{2CE89EC0-19DE-4253-8DB9-93A1427EE306}"/>
    <cellStyle name="桁区切り 3" xfId="93" xr:uid="{00000000-0005-0000-0000-00000C0E0000}"/>
    <cellStyle name="桁区切り 3 2" xfId="94" xr:uid="{00000000-0005-0000-0000-00000D0E0000}"/>
    <cellStyle name="桁区切り 3 2 2" xfId="1860" xr:uid="{00000000-0005-0000-0000-00000E0E0000}"/>
    <cellStyle name="桁区切り 3 3" xfId="1859" xr:uid="{00000000-0005-0000-0000-00000F0E0000}"/>
    <cellStyle name="桁区切り 3 3 2" xfId="2210" xr:uid="{00000000-0005-0000-0000-0000100E0000}"/>
    <cellStyle name="桁区切り 3 3 2 2" xfId="3987" xr:uid="{00000000-0005-0000-0000-0000110E0000}"/>
    <cellStyle name="桁区切り 3 3 2 2 2" xfId="6264" xr:uid="{09A0E9F8-551F-402A-BD58-EC01725A7949}"/>
    <cellStyle name="桁区切り 3 3 2 3" xfId="5489" xr:uid="{403EDF1D-F0FD-4FCD-A600-70F8AF12DE11}"/>
    <cellStyle name="桁区切り 3 3 3" xfId="3533" xr:uid="{00000000-0005-0000-0000-0000120E0000}"/>
    <cellStyle name="桁区切り 3 3 3 2" xfId="5810" xr:uid="{120C1CB9-2696-4157-83B7-B7B95BEB567C}"/>
    <cellStyle name="桁区切り 3 3 4" xfId="3761" xr:uid="{00000000-0005-0000-0000-0000130E0000}"/>
    <cellStyle name="桁区切り 3 3 4 2" xfId="6038" xr:uid="{35B95A88-AD2D-43D9-BB20-6556D424ABBB}"/>
    <cellStyle name="桁区切り 3 3 5" xfId="5262" xr:uid="{669F095D-27CF-4A47-B791-4D31C844CD80}"/>
    <cellStyle name="桁区切り 4" xfId="95" xr:uid="{00000000-0005-0000-0000-0000140E0000}"/>
    <cellStyle name="桁区切り 4 2" xfId="1861" xr:uid="{00000000-0005-0000-0000-0000150E0000}"/>
    <cellStyle name="桁区切り 5" xfId="96" xr:uid="{00000000-0005-0000-0000-0000160E0000}"/>
    <cellStyle name="桁区切り 5 2" xfId="150" xr:uid="{00000000-0005-0000-0000-0000170E0000}"/>
    <cellStyle name="桁区切り 5 3" xfId="1862" xr:uid="{00000000-0005-0000-0000-0000180E0000}"/>
    <cellStyle name="桁区切り 6" xfId="97" xr:uid="{00000000-0005-0000-0000-0000190E0000}"/>
    <cellStyle name="桁区切り 6 2" xfId="151" xr:uid="{00000000-0005-0000-0000-00001A0E0000}"/>
    <cellStyle name="桁区切り 6 3" xfId="1863" xr:uid="{00000000-0005-0000-0000-00001B0E0000}"/>
    <cellStyle name="桁区切り 7" xfId="136" xr:uid="{00000000-0005-0000-0000-00001C0E0000}"/>
    <cellStyle name="桁区切り 7 2" xfId="1864" xr:uid="{00000000-0005-0000-0000-00001D0E0000}"/>
    <cellStyle name="桁区切り 7 3" xfId="2009" xr:uid="{00000000-0005-0000-0000-00001E0E0000}"/>
    <cellStyle name="桁区切り 7 3 2" xfId="2327" xr:uid="{00000000-0005-0000-0000-00001F0E0000}"/>
    <cellStyle name="桁区切り 7 3 2 2" xfId="4078" xr:uid="{00000000-0005-0000-0000-0000200E0000}"/>
    <cellStyle name="桁区切り 7 3 2 2 2" xfId="6310" xr:uid="{6A80DF95-BC50-43AB-8467-0B78CBE9332C}"/>
    <cellStyle name="桁区切り 7 3 2 3" xfId="5504" xr:uid="{B7DC9DA7-F1E1-44FB-9733-67FC5CF141A2}"/>
    <cellStyle name="桁区切り 7 3 3" xfId="2047" xr:uid="{00000000-0005-0000-0000-0000210E0000}"/>
    <cellStyle name="桁区切り 7 3 3 2" xfId="3824" xr:uid="{00000000-0005-0000-0000-0000220E0000}"/>
    <cellStyle name="桁区切り 7 3 3 2 2" xfId="4272" xr:uid="{C3C05816-9B32-41C9-964A-90844CADBED4}"/>
    <cellStyle name="桁区切り 7 3 3 2 2 2" xfId="6489" xr:uid="{BA9F8F3C-12DB-4C1B-A97E-CF161395D96C}"/>
    <cellStyle name="桁区切り 7 3 3 2 3" xfId="4280" xr:uid="{560300E9-4E28-4524-915F-E18DC9162843}"/>
    <cellStyle name="桁区切り 7 3 3 2 3 2" xfId="6495" xr:uid="{4F6E2656-0433-4158-B788-97B4F2E9DF4B}"/>
    <cellStyle name="桁区切り 7 3 3 2 4" xfId="6101" xr:uid="{5B46D4A4-AF9E-4B08-8B34-1E53F1523E21}"/>
    <cellStyle name="桁区切り 7 3 3 3" xfId="5344" xr:uid="{CBDFE547-650C-4A7D-9AB5-0A90D519EE5D}"/>
    <cellStyle name="桁区切り 7 3 4" xfId="3787" xr:uid="{00000000-0005-0000-0000-0000230E0000}"/>
    <cellStyle name="桁区切り 7 3 4 2" xfId="6064" xr:uid="{11B69A2A-0BB9-490E-9CA8-446D8A11BC71}"/>
    <cellStyle name="桁区切り 7 3 5" xfId="5307" xr:uid="{3201F801-5405-49C8-B967-7DC509D3B8CB}"/>
    <cellStyle name="桁区切り 7 4" xfId="3421" xr:uid="{00000000-0005-0000-0000-0000240E0000}"/>
    <cellStyle name="桁区切り 7 4 2" xfId="5698" xr:uid="{5A0EC90E-78F7-41E2-8736-43742DBDFB42}"/>
    <cellStyle name="桁区切り 7 5" xfId="3584" xr:uid="{00000000-0005-0000-0000-0000250E0000}"/>
    <cellStyle name="桁区切り 7 5 2" xfId="5861" xr:uid="{124A5902-B469-4CD2-B7FE-E2C24D19FE9D}"/>
    <cellStyle name="桁区切り 7 6" xfId="5127" xr:uid="{B16837DE-8079-4BC0-8930-5E44F7B42ABB}"/>
    <cellStyle name="桁区切り 8" xfId="141" xr:uid="{00000000-0005-0000-0000-0000260E0000}"/>
    <cellStyle name="桁区切り 8 2" xfId="1865" xr:uid="{00000000-0005-0000-0000-0000270E0000}"/>
    <cellStyle name="桁区切り 8 3" xfId="2085" xr:uid="{00000000-0005-0000-0000-0000280E0000}"/>
    <cellStyle name="桁区切り 8 3 2" xfId="3862" xr:uid="{00000000-0005-0000-0000-0000290E0000}"/>
    <cellStyle name="桁区切り 8 3 2 2" xfId="6139" xr:uid="{C0CF912A-C881-4448-AF65-85E50C9F86DE}"/>
    <cellStyle name="桁区切り 8 3 3" xfId="5382" xr:uid="{94692097-2D22-4416-AAB4-BC5EEB31030A}"/>
    <cellStyle name="桁区切り 8 4" xfId="3426" xr:uid="{00000000-0005-0000-0000-00002A0E0000}"/>
    <cellStyle name="桁区切り 8 4 2" xfId="5703" xr:uid="{BF2576DC-C33E-42D8-A75B-5DB588038767}"/>
    <cellStyle name="桁区切り 8 5" xfId="3589" xr:uid="{00000000-0005-0000-0000-00002B0E0000}"/>
    <cellStyle name="桁区切り 8 5 2" xfId="5866" xr:uid="{1ECF1E63-E0A6-49BF-A3BE-8885FDF3A3B3}"/>
    <cellStyle name="桁区切り 8 6" xfId="5132" xr:uid="{92583F31-69F8-460E-A5BE-D8C9F419B03D}"/>
    <cellStyle name="桁区切り 9" xfId="166" xr:uid="{00000000-0005-0000-0000-00002C0E0000}"/>
    <cellStyle name="桁区切り 9 2" xfId="2013" xr:uid="{00000000-0005-0000-0000-00002D0E0000}"/>
    <cellStyle name="桁区切り 9 2 2" xfId="2253" xr:uid="{00000000-0005-0000-0000-00002E0E0000}"/>
    <cellStyle name="桁区切り 9 2 2 2" xfId="3547" xr:uid="{00000000-0005-0000-0000-00002F0E0000}"/>
    <cellStyle name="桁区切り 9 2 2 2 2" xfId="5824" xr:uid="{2197E2E1-33A0-445C-B76B-F37874EABE3E}"/>
    <cellStyle name="桁区切り 9 2 2 3" xfId="4030" xr:uid="{00000000-0005-0000-0000-0000300E0000}"/>
    <cellStyle name="桁区切り 9 2 2 3 2" xfId="4258" xr:uid="{721A841B-CD64-47EF-A8CE-B27DDEC3BD34}"/>
    <cellStyle name="桁区切り 9 2 2 3 2 2" xfId="6483" xr:uid="{6F1C429E-2C8C-447F-BF18-6AD0F4D4018A}"/>
    <cellStyle name="桁区切り 9 2 2 3 3" xfId="6307" xr:uid="{29938882-8636-445D-9A06-68D011784B30}"/>
    <cellStyle name="桁区切り 9 2 2 4" xfId="5502" xr:uid="{3963B826-9616-490D-8D67-B3937DF5BAE0}"/>
    <cellStyle name="桁区切り 9 2 3" xfId="2250" xr:uid="{00000000-0005-0000-0000-0000310E0000}"/>
    <cellStyle name="桁区切り 9 2 3 2" xfId="4027" xr:uid="{00000000-0005-0000-0000-0000320E0000}"/>
    <cellStyle name="桁区切り 9 2 3 2 2" xfId="6304" xr:uid="{AEC35F74-2BD0-419E-9EC0-9273EBCE5DB0}"/>
    <cellStyle name="桁区切り 9 2 3 3" xfId="5499" xr:uid="{9DC13A72-65F6-4EF5-8806-02F2BC3350FA}"/>
    <cellStyle name="桁区切り 9 2 4" xfId="3543" xr:uid="{00000000-0005-0000-0000-0000330E0000}"/>
    <cellStyle name="桁区切り 9 2 4 2" xfId="5820" xr:uid="{881B82C2-0D3B-4E8D-AC08-493EE003ABA0}"/>
    <cellStyle name="桁区切り 9 2 5" xfId="3791" xr:uid="{00000000-0005-0000-0000-0000340E0000}"/>
    <cellStyle name="桁区切り 9 2 5 2" xfId="6068" xr:uid="{64A56E26-9028-4619-AB0F-CB3B353F46AF}"/>
    <cellStyle name="桁区切り 9 2 6" xfId="5311" xr:uid="{C5FA66C1-D03B-49A6-903D-B6C371AB0919}"/>
    <cellStyle name="桁区切り 9 3" xfId="2105" xr:uid="{00000000-0005-0000-0000-0000350E0000}"/>
    <cellStyle name="桁区切り 9 3 2" xfId="3882" xr:uid="{00000000-0005-0000-0000-0000360E0000}"/>
    <cellStyle name="桁区切り 9 3 2 2" xfId="6159" xr:uid="{6B817313-014D-47D3-8FCA-FA89DD41AEEF}"/>
    <cellStyle name="桁区切り 9 3 3" xfId="5402" xr:uid="{3687045C-547B-47B3-87DA-537871513D57}"/>
    <cellStyle name="桁区切り 9 4" xfId="3446" xr:uid="{00000000-0005-0000-0000-0000370E0000}"/>
    <cellStyle name="桁区切り 9 4 2" xfId="5723" xr:uid="{4D2F7377-767D-4AF9-B913-17BA5239CFA0}"/>
    <cellStyle name="桁区切り 9 5" xfId="3609" xr:uid="{00000000-0005-0000-0000-0000380E0000}"/>
    <cellStyle name="桁区切り 9 5 2" xfId="5886" xr:uid="{C5638FF1-9B69-4089-A955-AE759CD8BD0C}"/>
    <cellStyle name="桁区切り 9 6" xfId="5154" xr:uid="{926BBD6E-51C4-42C1-A670-E9DEC88459B5}"/>
    <cellStyle name="見出し 1" xfId="5" builtinId="16" customBuiltin="1"/>
    <cellStyle name="見出し 1 10" xfId="1866" xr:uid="{00000000-0005-0000-0000-00003A0E0000}"/>
    <cellStyle name="見出し 1 11" xfId="1867" xr:uid="{00000000-0005-0000-0000-00003B0E0000}"/>
    <cellStyle name="見出し 1 12" xfId="2254" xr:uid="{00000000-0005-0000-0000-00003C0E0000}"/>
    <cellStyle name="見出し 1 12 2" xfId="3128" xr:uid="{00000000-0005-0000-0000-00003D0E0000}"/>
    <cellStyle name="見出し 1 2" xfId="98" xr:uid="{00000000-0005-0000-0000-00003E0E0000}"/>
    <cellStyle name="見出し 1 2 2" xfId="1868" xr:uid="{00000000-0005-0000-0000-00003F0E0000}"/>
    <cellStyle name="見出し 1 3" xfId="1869" xr:uid="{00000000-0005-0000-0000-0000400E0000}"/>
    <cellStyle name="見出し 1 4" xfId="1870" xr:uid="{00000000-0005-0000-0000-0000410E0000}"/>
    <cellStyle name="見出し 1 5" xfId="1871" xr:uid="{00000000-0005-0000-0000-0000420E0000}"/>
    <cellStyle name="見出し 1 6" xfId="1872" xr:uid="{00000000-0005-0000-0000-0000430E0000}"/>
    <cellStyle name="見出し 1 7" xfId="1873" xr:uid="{00000000-0005-0000-0000-0000440E0000}"/>
    <cellStyle name="見出し 1 8" xfId="1874" xr:uid="{00000000-0005-0000-0000-0000450E0000}"/>
    <cellStyle name="見出し 1 9" xfId="1875" xr:uid="{00000000-0005-0000-0000-0000460E0000}"/>
    <cellStyle name="見出し 2" xfId="6" builtinId="17" customBuiltin="1"/>
    <cellStyle name="見出し 2 10" xfId="1876" xr:uid="{00000000-0005-0000-0000-0000480E0000}"/>
    <cellStyle name="見出し 2 11" xfId="1877" xr:uid="{00000000-0005-0000-0000-0000490E0000}"/>
    <cellStyle name="見出し 2 12" xfId="2255" xr:uid="{00000000-0005-0000-0000-00004A0E0000}"/>
    <cellStyle name="見出し 2 12 2" xfId="3129" xr:uid="{00000000-0005-0000-0000-00004B0E0000}"/>
    <cellStyle name="見出し 2 2" xfId="99" xr:uid="{00000000-0005-0000-0000-00004C0E0000}"/>
    <cellStyle name="見出し 2 2 2" xfId="1878" xr:uid="{00000000-0005-0000-0000-00004D0E0000}"/>
    <cellStyle name="見出し 2 3" xfId="1879" xr:uid="{00000000-0005-0000-0000-00004E0E0000}"/>
    <cellStyle name="見出し 2 4" xfId="1880" xr:uid="{00000000-0005-0000-0000-00004F0E0000}"/>
    <cellStyle name="見出し 2 5" xfId="1881" xr:uid="{00000000-0005-0000-0000-0000500E0000}"/>
    <cellStyle name="見出し 2 6" xfId="1882" xr:uid="{00000000-0005-0000-0000-0000510E0000}"/>
    <cellStyle name="見出し 2 7" xfId="1883" xr:uid="{00000000-0005-0000-0000-0000520E0000}"/>
    <cellStyle name="見出し 2 8" xfId="1884" xr:uid="{00000000-0005-0000-0000-0000530E0000}"/>
    <cellStyle name="見出し 2 9" xfId="1885" xr:uid="{00000000-0005-0000-0000-0000540E0000}"/>
    <cellStyle name="見出し 3" xfId="7" builtinId="18" customBuiltin="1"/>
    <cellStyle name="見出し 3 10" xfId="1886" xr:uid="{00000000-0005-0000-0000-0000560E0000}"/>
    <cellStyle name="見出し 3 11" xfId="1887" xr:uid="{00000000-0005-0000-0000-0000570E0000}"/>
    <cellStyle name="見出し 3 12" xfId="2256" xr:uid="{00000000-0005-0000-0000-0000580E0000}"/>
    <cellStyle name="見出し 3 12 2" xfId="3130" xr:uid="{00000000-0005-0000-0000-0000590E0000}"/>
    <cellStyle name="見出し 3 2" xfId="100" xr:uid="{00000000-0005-0000-0000-00005A0E0000}"/>
    <cellStyle name="見出し 3 2 2" xfId="1888" xr:uid="{00000000-0005-0000-0000-00005B0E0000}"/>
    <cellStyle name="見出し 3 3" xfId="1889" xr:uid="{00000000-0005-0000-0000-00005C0E0000}"/>
    <cellStyle name="見出し 3 4" xfId="1890" xr:uid="{00000000-0005-0000-0000-00005D0E0000}"/>
    <cellStyle name="見出し 3 5" xfId="1891" xr:uid="{00000000-0005-0000-0000-00005E0E0000}"/>
    <cellStyle name="見出し 3 6" xfId="1892" xr:uid="{00000000-0005-0000-0000-00005F0E0000}"/>
    <cellStyle name="見出し 3 7" xfId="1893" xr:uid="{00000000-0005-0000-0000-0000600E0000}"/>
    <cellStyle name="見出し 3 8" xfId="1894" xr:uid="{00000000-0005-0000-0000-0000610E0000}"/>
    <cellStyle name="見出し 3 9" xfId="1895" xr:uid="{00000000-0005-0000-0000-0000620E0000}"/>
    <cellStyle name="見出し 4" xfId="8" builtinId="19" customBuiltin="1"/>
    <cellStyle name="見出し 4 10" xfId="1896" xr:uid="{00000000-0005-0000-0000-0000640E0000}"/>
    <cellStyle name="見出し 4 11" xfId="1897" xr:uid="{00000000-0005-0000-0000-0000650E0000}"/>
    <cellStyle name="見出し 4 12" xfId="2257" xr:uid="{00000000-0005-0000-0000-0000660E0000}"/>
    <cellStyle name="見出し 4 12 2" xfId="3131" xr:uid="{00000000-0005-0000-0000-0000670E0000}"/>
    <cellStyle name="見出し 4 2" xfId="101" xr:uid="{00000000-0005-0000-0000-0000680E0000}"/>
    <cellStyle name="見出し 4 2 2" xfId="1898" xr:uid="{00000000-0005-0000-0000-0000690E0000}"/>
    <cellStyle name="見出し 4 3" xfId="1899" xr:uid="{00000000-0005-0000-0000-00006A0E0000}"/>
    <cellStyle name="見出し 4 4" xfId="1900" xr:uid="{00000000-0005-0000-0000-00006B0E0000}"/>
    <cellStyle name="見出し 4 5" xfId="1901" xr:uid="{00000000-0005-0000-0000-00006C0E0000}"/>
    <cellStyle name="見出し 4 6" xfId="1902" xr:uid="{00000000-0005-0000-0000-00006D0E0000}"/>
    <cellStyle name="見出し 4 7" xfId="1903" xr:uid="{00000000-0005-0000-0000-00006E0E0000}"/>
    <cellStyle name="見出し 4 8" xfId="1904" xr:uid="{00000000-0005-0000-0000-00006F0E0000}"/>
    <cellStyle name="見出し 4 9" xfId="1905" xr:uid="{00000000-0005-0000-0000-0000700E0000}"/>
    <cellStyle name="見出し１" xfId="102" xr:uid="{00000000-0005-0000-0000-0000710E0000}"/>
    <cellStyle name="集計" xfId="19" builtinId="25" customBuiltin="1"/>
    <cellStyle name="集計 10" xfId="1906" xr:uid="{00000000-0005-0000-0000-0000730E0000}"/>
    <cellStyle name="集計 10 2" xfId="2211" xr:uid="{00000000-0005-0000-0000-0000740E0000}"/>
    <cellStyle name="集計 10 2 2" xfId="3988" xr:uid="{00000000-0005-0000-0000-0000750E0000}"/>
    <cellStyle name="集計 10 2 2 2" xfId="6265" xr:uid="{A77128AC-5235-4A2F-BB3A-3C75FB876E89}"/>
    <cellStyle name="集計 10 3" xfId="3133" xr:uid="{00000000-0005-0000-0000-0000760E0000}"/>
    <cellStyle name="集計 10 3 2" xfId="4133" xr:uid="{00000000-0005-0000-0000-0000770E0000}"/>
    <cellStyle name="集計 10 3 2 2" xfId="6361" xr:uid="{2A6CD676-15BC-4523-AD48-F103A7BDE374}"/>
    <cellStyle name="集計 10 4" xfId="3210" xr:uid="{00000000-0005-0000-0000-0000780E0000}"/>
    <cellStyle name="集計 10 4 2" xfId="4201" xr:uid="{00000000-0005-0000-0000-0000790E0000}"/>
    <cellStyle name="集計 10 4 2 2" xfId="6429" xr:uid="{4B969B6D-8AE3-4F76-84E3-FFC31C885274}"/>
    <cellStyle name="集計 10 5" xfId="3328" xr:uid="{00000000-0005-0000-0000-00007A0E0000}"/>
    <cellStyle name="集計 10 5 2" xfId="5605" xr:uid="{D0D7CCAE-3C7B-429A-9C86-26A88DE360AF}"/>
    <cellStyle name="集計 10 6" xfId="5264" xr:uid="{EF5331B3-DD5D-488E-A69F-FD3017262D30}"/>
    <cellStyle name="集計 11" xfId="1907" xr:uid="{00000000-0005-0000-0000-00007B0E0000}"/>
    <cellStyle name="集計 11 2" xfId="2212" xr:uid="{00000000-0005-0000-0000-00007C0E0000}"/>
    <cellStyle name="集計 11 2 2" xfId="3989" xr:uid="{00000000-0005-0000-0000-00007D0E0000}"/>
    <cellStyle name="集計 11 2 2 2" xfId="6266" xr:uid="{57746F9E-E5A7-4E26-A885-1C0C4B4485BE}"/>
    <cellStyle name="集計 11 3" xfId="3134" xr:uid="{00000000-0005-0000-0000-00007E0E0000}"/>
    <cellStyle name="集計 11 3 2" xfId="4134" xr:uid="{00000000-0005-0000-0000-00007F0E0000}"/>
    <cellStyle name="集計 11 3 2 2" xfId="6362" xr:uid="{23DBBB65-2CCE-42CC-AD24-D769A454BA5F}"/>
    <cellStyle name="集計 11 4" xfId="3209" xr:uid="{00000000-0005-0000-0000-0000800E0000}"/>
    <cellStyle name="集計 11 4 2" xfId="4200" xr:uid="{00000000-0005-0000-0000-0000810E0000}"/>
    <cellStyle name="集計 11 4 2 2" xfId="6428" xr:uid="{31799D5A-F00E-4F71-878C-007AC96DBF87}"/>
    <cellStyle name="集計 11 5" xfId="3329" xr:uid="{00000000-0005-0000-0000-0000820E0000}"/>
    <cellStyle name="集計 11 5 2" xfId="5606" xr:uid="{5C0F3649-2FD6-435B-A11C-1E421A4A2FBD}"/>
    <cellStyle name="集計 11 6" xfId="5265" xr:uid="{3DC107F7-424A-49C6-8D0B-A33AC2A05369}"/>
    <cellStyle name="集計 12" xfId="2269" xr:uid="{00000000-0005-0000-0000-0000830E0000}"/>
    <cellStyle name="集計 12 2" xfId="3132" xr:uid="{00000000-0005-0000-0000-0000840E0000}"/>
    <cellStyle name="集計 12 2 2" xfId="4132" xr:uid="{00000000-0005-0000-0000-0000850E0000}"/>
    <cellStyle name="集計 12 2 2 2" xfId="6360" xr:uid="{4C6429A9-92FB-4D1E-B110-E9715A12D57E}"/>
    <cellStyle name="集計 12 3" xfId="3211" xr:uid="{00000000-0005-0000-0000-0000860E0000}"/>
    <cellStyle name="集計 12 3 2" xfId="4202" xr:uid="{00000000-0005-0000-0000-0000870E0000}"/>
    <cellStyle name="集計 12 3 2 2" xfId="6430" xr:uid="{C3A9189D-098C-46CC-BA35-FD1BCCBB0CEA}"/>
    <cellStyle name="集計 12 4" xfId="3327" xr:uid="{00000000-0005-0000-0000-0000880E0000}"/>
    <cellStyle name="集計 12 4 2" xfId="5604" xr:uid="{8E509962-20AE-4611-9829-BCAE280C8909}"/>
    <cellStyle name="集計 2" xfId="103" xr:uid="{00000000-0005-0000-0000-0000890E0000}"/>
    <cellStyle name="集計 2 2" xfId="1908" xr:uid="{00000000-0005-0000-0000-00008A0E0000}"/>
    <cellStyle name="集計 2 2 2" xfId="2213" xr:uid="{00000000-0005-0000-0000-00008B0E0000}"/>
    <cellStyle name="集計 2 2 2 2" xfId="3990" xr:uid="{00000000-0005-0000-0000-00008C0E0000}"/>
    <cellStyle name="集計 2 2 2 2 2" xfId="6267" xr:uid="{A20CEB92-904D-4CA5-9CFC-974BF244C482}"/>
    <cellStyle name="集計 2 2 3" xfId="3135" xr:uid="{00000000-0005-0000-0000-00008D0E0000}"/>
    <cellStyle name="集計 2 2 3 2" xfId="4135" xr:uid="{00000000-0005-0000-0000-00008E0E0000}"/>
    <cellStyle name="集計 2 2 3 2 2" xfId="6363" xr:uid="{786FB98B-88F4-41FC-8FB5-5A294CD51DB6}"/>
    <cellStyle name="集計 2 2 4" xfId="3208" xr:uid="{00000000-0005-0000-0000-00008F0E0000}"/>
    <cellStyle name="集計 2 2 4 2" xfId="4199" xr:uid="{00000000-0005-0000-0000-0000900E0000}"/>
    <cellStyle name="集計 2 2 4 2 2" xfId="6427" xr:uid="{24118D5B-DD99-428D-9C77-1C2B612BFE52}"/>
    <cellStyle name="集計 2 2 5" xfId="3330" xr:uid="{00000000-0005-0000-0000-0000910E0000}"/>
    <cellStyle name="集計 2 2 5 2" xfId="5607" xr:uid="{446F3ACF-DE3F-419C-8235-799A9EA55172}"/>
    <cellStyle name="集計 2 2 6" xfId="5266" xr:uid="{FF0715BB-1103-4F1B-B48E-77F652635BA1}"/>
    <cellStyle name="集計 3" xfId="1909" xr:uid="{00000000-0005-0000-0000-0000920E0000}"/>
    <cellStyle name="集計 3 2" xfId="2214" xr:uid="{00000000-0005-0000-0000-0000930E0000}"/>
    <cellStyle name="集計 3 2 2" xfId="3991" xr:uid="{00000000-0005-0000-0000-0000940E0000}"/>
    <cellStyle name="集計 3 2 2 2" xfId="6268" xr:uid="{F16A8312-326F-487A-9FCF-4A11378A1D04}"/>
    <cellStyle name="集計 3 3" xfId="3136" xr:uid="{00000000-0005-0000-0000-0000950E0000}"/>
    <cellStyle name="集計 3 3 2" xfId="4136" xr:uid="{00000000-0005-0000-0000-0000960E0000}"/>
    <cellStyle name="集計 3 3 2 2" xfId="6364" xr:uid="{68BFBE54-4CA1-44B3-A657-F42CED185916}"/>
    <cellStyle name="集計 3 4" xfId="3207" xr:uid="{00000000-0005-0000-0000-0000970E0000}"/>
    <cellStyle name="集計 3 4 2" xfId="4198" xr:uid="{00000000-0005-0000-0000-0000980E0000}"/>
    <cellStyle name="集計 3 4 2 2" xfId="6426" xr:uid="{5B4A105F-20E5-490A-B86F-C026FFA331C1}"/>
    <cellStyle name="集計 3 5" xfId="3331" xr:uid="{00000000-0005-0000-0000-0000990E0000}"/>
    <cellStyle name="集計 3 5 2" xfId="5608" xr:uid="{1CE01290-B863-4461-AFE0-DC7409594595}"/>
    <cellStyle name="集計 3 6" xfId="5267" xr:uid="{298C38F1-A693-470B-8F6F-537CABDEB1E6}"/>
    <cellStyle name="集計 4" xfId="1910" xr:uid="{00000000-0005-0000-0000-00009A0E0000}"/>
    <cellStyle name="集計 4 2" xfId="2215" xr:uid="{00000000-0005-0000-0000-00009B0E0000}"/>
    <cellStyle name="集計 4 2 2" xfId="3992" xr:uid="{00000000-0005-0000-0000-00009C0E0000}"/>
    <cellStyle name="集計 4 2 2 2" xfId="6269" xr:uid="{DB53A819-5BFC-47F8-9F60-1AA4025391E2}"/>
    <cellStyle name="集計 4 3" xfId="3137" xr:uid="{00000000-0005-0000-0000-00009D0E0000}"/>
    <cellStyle name="集計 4 3 2" xfId="4137" xr:uid="{00000000-0005-0000-0000-00009E0E0000}"/>
    <cellStyle name="集計 4 3 2 2" xfId="6365" xr:uid="{31AC4CB3-A458-44FB-9B2B-C518A52A76E2}"/>
    <cellStyle name="集計 4 4" xfId="3206" xr:uid="{00000000-0005-0000-0000-00009F0E0000}"/>
    <cellStyle name="集計 4 4 2" xfId="4197" xr:uid="{00000000-0005-0000-0000-0000A00E0000}"/>
    <cellStyle name="集計 4 4 2 2" xfId="6425" xr:uid="{2F653758-BD78-4E25-B2C5-B4CCCA1E3678}"/>
    <cellStyle name="集計 4 5" xfId="3332" xr:uid="{00000000-0005-0000-0000-0000A10E0000}"/>
    <cellStyle name="集計 4 5 2" xfId="5609" xr:uid="{EFBC57E2-8B78-4736-B552-66DD07104458}"/>
    <cellStyle name="集計 4 6" xfId="5268" xr:uid="{C05F3699-68C2-4A62-9000-0F73090B6290}"/>
    <cellStyle name="集計 5" xfId="1911" xr:uid="{00000000-0005-0000-0000-0000A20E0000}"/>
    <cellStyle name="集計 5 2" xfId="2216" xr:uid="{00000000-0005-0000-0000-0000A30E0000}"/>
    <cellStyle name="集計 5 2 2" xfId="3993" xr:uid="{00000000-0005-0000-0000-0000A40E0000}"/>
    <cellStyle name="集計 5 2 2 2" xfId="6270" xr:uid="{C6205FBA-A28F-47B0-84C5-4D3521C9E6B0}"/>
    <cellStyle name="集計 5 3" xfId="3138" xr:uid="{00000000-0005-0000-0000-0000A50E0000}"/>
    <cellStyle name="集計 5 3 2" xfId="4138" xr:uid="{00000000-0005-0000-0000-0000A60E0000}"/>
    <cellStyle name="集計 5 3 2 2" xfId="6366" xr:uid="{EAA2044A-E5B7-4F32-8C0A-10C7857CCAB5}"/>
    <cellStyle name="集計 5 4" xfId="3205" xr:uid="{00000000-0005-0000-0000-0000A70E0000}"/>
    <cellStyle name="集計 5 4 2" xfId="4196" xr:uid="{00000000-0005-0000-0000-0000A80E0000}"/>
    <cellStyle name="集計 5 4 2 2" xfId="6424" xr:uid="{78FF7A3C-A4AE-4BD5-B552-DC638BC61B5B}"/>
    <cellStyle name="集計 5 5" xfId="3333" xr:uid="{00000000-0005-0000-0000-0000A90E0000}"/>
    <cellStyle name="集計 5 5 2" xfId="5610" xr:uid="{263E0737-124B-483E-A7A4-9DFC08EFF96B}"/>
    <cellStyle name="集計 5 6" xfId="5269" xr:uid="{7533B5B4-0FFC-41A9-8773-8A7639C47494}"/>
    <cellStyle name="集計 6" xfId="1912" xr:uid="{00000000-0005-0000-0000-0000AA0E0000}"/>
    <cellStyle name="集計 6 2" xfId="2217" xr:uid="{00000000-0005-0000-0000-0000AB0E0000}"/>
    <cellStyle name="集計 6 2 2" xfId="3994" xr:uid="{00000000-0005-0000-0000-0000AC0E0000}"/>
    <cellStyle name="集計 6 2 2 2" xfId="6271" xr:uid="{30577E48-0061-4255-AE05-3807D1699487}"/>
    <cellStyle name="集計 6 3" xfId="3139" xr:uid="{00000000-0005-0000-0000-0000AD0E0000}"/>
    <cellStyle name="集計 6 3 2" xfId="4139" xr:uid="{00000000-0005-0000-0000-0000AE0E0000}"/>
    <cellStyle name="集計 6 3 2 2" xfId="6367" xr:uid="{A3A0C750-5BED-4EC4-85F1-BF02F3BDB3C1}"/>
    <cellStyle name="集計 6 4" xfId="3204" xr:uid="{00000000-0005-0000-0000-0000AF0E0000}"/>
    <cellStyle name="集計 6 4 2" xfId="4195" xr:uid="{00000000-0005-0000-0000-0000B00E0000}"/>
    <cellStyle name="集計 6 4 2 2" xfId="6423" xr:uid="{3D1ACFEB-88D9-4663-A247-2AD552659605}"/>
    <cellStyle name="集計 6 5" xfId="3334" xr:uid="{00000000-0005-0000-0000-0000B10E0000}"/>
    <cellStyle name="集計 6 5 2" xfId="5611" xr:uid="{396ACB35-5FD4-40F8-A639-5DDD26647763}"/>
    <cellStyle name="集計 6 6" xfId="5270" xr:uid="{E37BE8E8-D958-473E-BB9D-1A41C84A9994}"/>
    <cellStyle name="集計 7" xfId="1913" xr:uid="{00000000-0005-0000-0000-0000B20E0000}"/>
    <cellStyle name="集計 7 2" xfId="2218" xr:uid="{00000000-0005-0000-0000-0000B30E0000}"/>
    <cellStyle name="集計 7 2 2" xfId="3995" xr:uid="{00000000-0005-0000-0000-0000B40E0000}"/>
    <cellStyle name="集計 7 2 2 2" xfId="6272" xr:uid="{3802F86E-34F3-45B6-ADC3-4519AE7F8BA8}"/>
    <cellStyle name="集計 7 3" xfId="3140" xr:uid="{00000000-0005-0000-0000-0000B50E0000}"/>
    <cellStyle name="集計 7 3 2" xfId="4140" xr:uid="{00000000-0005-0000-0000-0000B60E0000}"/>
    <cellStyle name="集計 7 3 2 2" xfId="6368" xr:uid="{B31D0D16-D91C-45DA-BEEA-E00FF17AB702}"/>
    <cellStyle name="集計 7 4" xfId="3203" xr:uid="{00000000-0005-0000-0000-0000B70E0000}"/>
    <cellStyle name="集計 7 4 2" xfId="4194" xr:uid="{00000000-0005-0000-0000-0000B80E0000}"/>
    <cellStyle name="集計 7 4 2 2" xfId="6422" xr:uid="{134D1D66-95B0-48A7-9F80-E6FD47955435}"/>
    <cellStyle name="集計 7 5" xfId="3335" xr:uid="{00000000-0005-0000-0000-0000B90E0000}"/>
    <cellStyle name="集計 7 5 2" xfId="5612" xr:uid="{FC89A4BA-9AC5-4B25-9561-D099C1304AEB}"/>
    <cellStyle name="集計 7 6" xfId="5271" xr:uid="{BC55CBBC-D780-4EEB-B855-D6CB8967ADE2}"/>
    <cellStyle name="集計 8" xfId="1914" xr:uid="{00000000-0005-0000-0000-0000BA0E0000}"/>
    <cellStyle name="集計 8 2" xfId="2219" xr:uid="{00000000-0005-0000-0000-0000BB0E0000}"/>
    <cellStyle name="集計 8 2 2" xfId="3996" xr:uid="{00000000-0005-0000-0000-0000BC0E0000}"/>
    <cellStyle name="集計 8 2 2 2" xfId="6273" xr:uid="{5B5883E5-A3BE-48F1-A196-EF319229B7F4}"/>
    <cellStyle name="集計 8 3" xfId="3141" xr:uid="{00000000-0005-0000-0000-0000BD0E0000}"/>
    <cellStyle name="集計 8 3 2" xfId="4141" xr:uid="{00000000-0005-0000-0000-0000BE0E0000}"/>
    <cellStyle name="集計 8 3 2 2" xfId="6369" xr:uid="{1ADE0AF1-7D90-47E1-AF23-FCCEEA98EFC8}"/>
    <cellStyle name="集計 8 4" xfId="3202" xr:uid="{00000000-0005-0000-0000-0000BF0E0000}"/>
    <cellStyle name="集計 8 4 2" xfId="4193" xr:uid="{00000000-0005-0000-0000-0000C00E0000}"/>
    <cellStyle name="集計 8 4 2 2" xfId="6421" xr:uid="{DBCC4B0F-9FBA-4637-9843-77EAB8DB923C}"/>
    <cellStyle name="集計 8 5" xfId="3336" xr:uid="{00000000-0005-0000-0000-0000C10E0000}"/>
    <cellStyle name="集計 8 5 2" xfId="5613" xr:uid="{11012400-3B47-48F4-B86E-D34EA293EC8E}"/>
    <cellStyle name="集計 8 6" xfId="5272" xr:uid="{A1CBB05D-CFF9-4699-9A6C-FC0E918D7EE8}"/>
    <cellStyle name="集計 9" xfId="1915" xr:uid="{00000000-0005-0000-0000-0000C20E0000}"/>
    <cellStyle name="集計 9 2" xfId="2220" xr:uid="{00000000-0005-0000-0000-0000C30E0000}"/>
    <cellStyle name="集計 9 2 2" xfId="3997" xr:uid="{00000000-0005-0000-0000-0000C40E0000}"/>
    <cellStyle name="集計 9 2 2 2" xfId="6274" xr:uid="{899FBFD6-B0C7-4C2C-8CBE-070E771AB897}"/>
    <cellStyle name="集計 9 3" xfId="3142" xr:uid="{00000000-0005-0000-0000-0000C50E0000}"/>
    <cellStyle name="集計 9 3 2" xfId="4142" xr:uid="{00000000-0005-0000-0000-0000C60E0000}"/>
    <cellStyle name="集計 9 3 2 2" xfId="6370" xr:uid="{F347F792-5806-4CFD-A0B0-C99D723A4C08}"/>
    <cellStyle name="集計 9 4" xfId="3201" xr:uid="{00000000-0005-0000-0000-0000C70E0000}"/>
    <cellStyle name="集計 9 4 2" xfId="4192" xr:uid="{00000000-0005-0000-0000-0000C80E0000}"/>
    <cellStyle name="集計 9 4 2 2" xfId="6420" xr:uid="{728667E8-2680-4A7F-9B54-7CCC3B863EE1}"/>
    <cellStyle name="集計 9 5" xfId="3337" xr:uid="{00000000-0005-0000-0000-0000C90E0000}"/>
    <cellStyle name="集計 9 5 2" xfId="5614" xr:uid="{3A16B4FB-2C00-4DE6-A3F6-A29C2CD26103}"/>
    <cellStyle name="集計 9 6" xfId="5273" xr:uid="{B7605F9B-8FA9-4242-B53F-18ACE04244DA}"/>
    <cellStyle name="出力" xfId="13" builtinId="21" customBuiltin="1"/>
    <cellStyle name="出力 10" xfId="1916" xr:uid="{00000000-0005-0000-0000-0000CB0E0000}"/>
    <cellStyle name="出力 10 2" xfId="2221" xr:uid="{00000000-0005-0000-0000-0000CC0E0000}"/>
    <cellStyle name="出力 10 2 2" xfId="3998" xr:uid="{00000000-0005-0000-0000-0000CD0E0000}"/>
    <cellStyle name="出力 10 2 2 2" xfId="6275" xr:uid="{8D2137D8-B959-4F2F-8108-C0BDB3F8C44F}"/>
    <cellStyle name="出力 10 3" xfId="3144" xr:uid="{00000000-0005-0000-0000-0000CE0E0000}"/>
    <cellStyle name="出力 10 3 2" xfId="4144" xr:uid="{00000000-0005-0000-0000-0000CF0E0000}"/>
    <cellStyle name="出力 10 3 2 2" xfId="6372" xr:uid="{53DF18A5-B638-42A5-82D1-A738A517F6FC}"/>
    <cellStyle name="出力 10 4" xfId="3199" xr:uid="{00000000-0005-0000-0000-0000D00E0000}"/>
    <cellStyle name="出力 10 4 2" xfId="4190" xr:uid="{00000000-0005-0000-0000-0000D10E0000}"/>
    <cellStyle name="出力 10 4 2 2" xfId="6418" xr:uid="{AADF03E6-46B3-4B2A-AB68-71DF39F90FEC}"/>
    <cellStyle name="出力 10 5" xfId="3339" xr:uid="{00000000-0005-0000-0000-0000D20E0000}"/>
    <cellStyle name="出力 10 5 2" xfId="5616" xr:uid="{C574150E-758C-4722-98A7-B93E5C51E938}"/>
    <cellStyle name="出力 10 6" xfId="5274" xr:uid="{523BA6F0-B9CC-4BCF-AECE-FDE25512EC4F}"/>
    <cellStyle name="出力 11" xfId="1917" xr:uid="{00000000-0005-0000-0000-0000D30E0000}"/>
    <cellStyle name="出力 11 2" xfId="2222" xr:uid="{00000000-0005-0000-0000-0000D40E0000}"/>
    <cellStyle name="出力 11 2 2" xfId="3999" xr:uid="{00000000-0005-0000-0000-0000D50E0000}"/>
    <cellStyle name="出力 11 2 2 2" xfId="6276" xr:uid="{82B4EBE0-BB72-4B25-81A5-66E58CB8D1BA}"/>
    <cellStyle name="出力 11 3" xfId="3145" xr:uid="{00000000-0005-0000-0000-0000D60E0000}"/>
    <cellStyle name="出力 11 3 2" xfId="4145" xr:uid="{00000000-0005-0000-0000-0000D70E0000}"/>
    <cellStyle name="出力 11 3 2 2" xfId="6373" xr:uid="{4852AAC0-91A8-4C71-A24F-23CD7F319D4D}"/>
    <cellStyle name="出力 11 4" xfId="3198" xr:uid="{00000000-0005-0000-0000-0000D80E0000}"/>
    <cellStyle name="出力 11 4 2" xfId="4189" xr:uid="{00000000-0005-0000-0000-0000D90E0000}"/>
    <cellStyle name="出力 11 4 2 2" xfId="6417" xr:uid="{2DE12E97-A152-4B45-971E-BD191C48B219}"/>
    <cellStyle name="出力 11 5" xfId="3340" xr:uid="{00000000-0005-0000-0000-0000DA0E0000}"/>
    <cellStyle name="出力 11 5 2" xfId="5617" xr:uid="{A7594A84-3D6D-4C8A-8262-E62EA849B402}"/>
    <cellStyle name="出力 11 6" xfId="5275" xr:uid="{413C9195-5882-402D-B8B6-D9E05B21849D}"/>
    <cellStyle name="出力 12" xfId="2262" xr:uid="{00000000-0005-0000-0000-0000DB0E0000}"/>
    <cellStyle name="出力 12 2" xfId="3143" xr:uid="{00000000-0005-0000-0000-0000DC0E0000}"/>
    <cellStyle name="出力 12 2 2" xfId="4143" xr:uid="{00000000-0005-0000-0000-0000DD0E0000}"/>
    <cellStyle name="出力 12 2 2 2" xfId="6371" xr:uid="{946EC606-1DE0-4085-AF18-270AF2EAA4A5}"/>
    <cellStyle name="出力 12 3" xfId="3200" xr:uid="{00000000-0005-0000-0000-0000DE0E0000}"/>
    <cellStyle name="出力 12 3 2" xfId="4191" xr:uid="{00000000-0005-0000-0000-0000DF0E0000}"/>
    <cellStyle name="出力 12 3 2 2" xfId="6419" xr:uid="{3DF1241E-B31B-4A57-B8A6-A341F5C1CF35}"/>
    <cellStyle name="出力 12 4" xfId="3338" xr:uid="{00000000-0005-0000-0000-0000E00E0000}"/>
    <cellStyle name="出力 12 4 2" xfId="5615" xr:uid="{20EACD89-E149-444D-9BD0-1FDE1DE48B4D}"/>
    <cellStyle name="出力 2" xfId="104" xr:uid="{00000000-0005-0000-0000-0000E10E0000}"/>
    <cellStyle name="出力 2 2" xfId="1918" xr:uid="{00000000-0005-0000-0000-0000E20E0000}"/>
    <cellStyle name="出力 2 2 2" xfId="2223" xr:uid="{00000000-0005-0000-0000-0000E30E0000}"/>
    <cellStyle name="出力 2 2 2 2" xfId="4000" xr:uid="{00000000-0005-0000-0000-0000E40E0000}"/>
    <cellStyle name="出力 2 2 2 2 2" xfId="6277" xr:uid="{03DBE261-8C72-4F3F-A000-166B1B499E28}"/>
    <cellStyle name="出力 2 2 3" xfId="3146" xr:uid="{00000000-0005-0000-0000-0000E50E0000}"/>
    <cellStyle name="出力 2 2 3 2" xfId="4146" xr:uid="{00000000-0005-0000-0000-0000E60E0000}"/>
    <cellStyle name="出力 2 2 3 2 2" xfId="6374" xr:uid="{26DC2A2B-D722-463D-B770-A298D51F4DBB}"/>
    <cellStyle name="出力 2 2 4" xfId="3197" xr:uid="{00000000-0005-0000-0000-0000E70E0000}"/>
    <cellStyle name="出力 2 2 4 2" xfId="4188" xr:uid="{00000000-0005-0000-0000-0000E80E0000}"/>
    <cellStyle name="出力 2 2 4 2 2" xfId="6416" xr:uid="{461C8D22-7BE4-4553-9310-05F2E527400C}"/>
    <cellStyle name="出力 2 2 5" xfId="3341" xr:uid="{00000000-0005-0000-0000-0000E90E0000}"/>
    <cellStyle name="出力 2 2 5 2" xfId="5618" xr:uid="{B44D6496-90C0-4B8A-9884-F27D041E173B}"/>
    <cellStyle name="出力 2 2 6" xfId="5276" xr:uid="{A7CA1DB2-50A0-4892-AC57-D171486456F7}"/>
    <cellStyle name="出力 3" xfId="1919" xr:uid="{00000000-0005-0000-0000-0000EA0E0000}"/>
    <cellStyle name="出力 3 2" xfId="2224" xr:uid="{00000000-0005-0000-0000-0000EB0E0000}"/>
    <cellStyle name="出力 3 2 2" xfId="4001" xr:uid="{00000000-0005-0000-0000-0000EC0E0000}"/>
    <cellStyle name="出力 3 2 2 2" xfId="6278" xr:uid="{53343302-1DC2-467F-875B-89EA05DCBEAC}"/>
    <cellStyle name="出力 3 3" xfId="3147" xr:uid="{00000000-0005-0000-0000-0000ED0E0000}"/>
    <cellStyle name="出力 3 3 2" xfId="4147" xr:uid="{00000000-0005-0000-0000-0000EE0E0000}"/>
    <cellStyle name="出力 3 3 2 2" xfId="6375" xr:uid="{FFAF467C-7661-42C3-B048-254E71AC5F16}"/>
    <cellStyle name="出力 3 4" xfId="3196" xr:uid="{00000000-0005-0000-0000-0000EF0E0000}"/>
    <cellStyle name="出力 3 4 2" xfId="4187" xr:uid="{00000000-0005-0000-0000-0000F00E0000}"/>
    <cellStyle name="出力 3 4 2 2" xfId="6415" xr:uid="{E682D6C2-6636-4DEA-BF2A-1028299C935F}"/>
    <cellStyle name="出力 3 5" xfId="3342" xr:uid="{00000000-0005-0000-0000-0000F10E0000}"/>
    <cellStyle name="出力 3 5 2" xfId="5619" xr:uid="{CC22693E-9E4F-43B8-AF3D-E6BA9E536915}"/>
    <cellStyle name="出力 3 6" xfId="5277" xr:uid="{604BD841-5190-4013-BA03-BEF654059846}"/>
    <cellStyle name="出力 4" xfId="1920" xr:uid="{00000000-0005-0000-0000-0000F20E0000}"/>
    <cellStyle name="出力 4 2" xfId="2225" xr:uid="{00000000-0005-0000-0000-0000F30E0000}"/>
    <cellStyle name="出力 4 2 2" xfId="4002" xr:uid="{00000000-0005-0000-0000-0000F40E0000}"/>
    <cellStyle name="出力 4 2 2 2" xfId="6279" xr:uid="{0892B588-92A1-4360-A1B7-97746AA41A2F}"/>
    <cellStyle name="出力 4 3" xfId="3148" xr:uid="{00000000-0005-0000-0000-0000F50E0000}"/>
    <cellStyle name="出力 4 3 2" xfId="4148" xr:uid="{00000000-0005-0000-0000-0000F60E0000}"/>
    <cellStyle name="出力 4 3 2 2" xfId="6376" xr:uid="{9EBC4CB4-0610-4FAC-B03E-2FE7905355A3}"/>
    <cellStyle name="出力 4 4" xfId="3195" xr:uid="{00000000-0005-0000-0000-0000F70E0000}"/>
    <cellStyle name="出力 4 4 2" xfId="4186" xr:uid="{00000000-0005-0000-0000-0000F80E0000}"/>
    <cellStyle name="出力 4 4 2 2" xfId="6414" xr:uid="{B12A22D3-6CC1-4A30-81C0-314BF31F5F43}"/>
    <cellStyle name="出力 4 5" xfId="3343" xr:uid="{00000000-0005-0000-0000-0000F90E0000}"/>
    <cellStyle name="出力 4 5 2" xfId="5620" xr:uid="{61BDC302-32B3-4D83-B41D-1714A2665AD2}"/>
    <cellStyle name="出力 4 6" xfId="5278" xr:uid="{CA01C5CE-6FBD-4A90-BADC-EB67F17E9C7B}"/>
    <cellStyle name="出力 5" xfId="1921" xr:uid="{00000000-0005-0000-0000-0000FA0E0000}"/>
    <cellStyle name="出力 5 2" xfId="2226" xr:uid="{00000000-0005-0000-0000-0000FB0E0000}"/>
    <cellStyle name="出力 5 2 2" xfId="4003" xr:uid="{00000000-0005-0000-0000-0000FC0E0000}"/>
    <cellStyle name="出力 5 2 2 2" xfId="6280" xr:uid="{256382AC-58E0-4B29-9056-0C559B0761C4}"/>
    <cellStyle name="出力 5 3" xfId="3149" xr:uid="{00000000-0005-0000-0000-0000FD0E0000}"/>
    <cellStyle name="出力 5 3 2" xfId="4149" xr:uid="{00000000-0005-0000-0000-0000FE0E0000}"/>
    <cellStyle name="出力 5 3 2 2" xfId="6377" xr:uid="{2E2C05FC-BFB1-42EC-BF1E-0114FD9C609D}"/>
    <cellStyle name="出力 5 4" xfId="3194" xr:uid="{00000000-0005-0000-0000-0000FF0E0000}"/>
    <cellStyle name="出力 5 4 2" xfId="4185" xr:uid="{00000000-0005-0000-0000-0000000F0000}"/>
    <cellStyle name="出力 5 4 2 2" xfId="6413" xr:uid="{3E5F06A9-001D-4FEF-93CB-AB32F6205AA8}"/>
    <cellStyle name="出力 5 5" xfId="3344" xr:uid="{00000000-0005-0000-0000-0000010F0000}"/>
    <cellStyle name="出力 5 5 2" xfId="5621" xr:uid="{6D877FDE-2A41-4E0F-9885-4A4E53DD0FB0}"/>
    <cellStyle name="出力 5 6" xfId="5279" xr:uid="{F690977A-2495-4375-871F-86802A76F7B0}"/>
    <cellStyle name="出力 6" xfId="1922" xr:uid="{00000000-0005-0000-0000-0000020F0000}"/>
    <cellStyle name="出力 6 2" xfId="2227" xr:uid="{00000000-0005-0000-0000-0000030F0000}"/>
    <cellStyle name="出力 6 2 2" xfId="4004" xr:uid="{00000000-0005-0000-0000-0000040F0000}"/>
    <cellStyle name="出力 6 2 2 2" xfId="6281" xr:uid="{E79A0011-BC46-4BB3-BA62-3C58EB1B08BD}"/>
    <cellStyle name="出力 6 3" xfId="3150" xr:uid="{00000000-0005-0000-0000-0000050F0000}"/>
    <cellStyle name="出力 6 3 2" xfId="4150" xr:uid="{00000000-0005-0000-0000-0000060F0000}"/>
    <cellStyle name="出力 6 3 2 2" xfId="6378" xr:uid="{B0258524-8C31-4CD2-97A5-1BF0A201C101}"/>
    <cellStyle name="出力 6 4" xfId="3193" xr:uid="{00000000-0005-0000-0000-0000070F0000}"/>
    <cellStyle name="出力 6 4 2" xfId="4184" xr:uid="{00000000-0005-0000-0000-0000080F0000}"/>
    <cellStyle name="出力 6 4 2 2" xfId="6412" xr:uid="{CA625DF3-6797-4C87-A468-DD3D7696CCA5}"/>
    <cellStyle name="出力 6 5" xfId="3345" xr:uid="{00000000-0005-0000-0000-0000090F0000}"/>
    <cellStyle name="出力 6 5 2" xfId="5622" xr:uid="{9A084015-7E78-4509-8428-AB95209304F4}"/>
    <cellStyle name="出力 6 6" xfId="5280" xr:uid="{F74F162A-0371-41EC-BAB3-1B64F0230C63}"/>
    <cellStyle name="出力 7" xfId="1923" xr:uid="{00000000-0005-0000-0000-00000A0F0000}"/>
    <cellStyle name="出力 7 2" xfId="2228" xr:uid="{00000000-0005-0000-0000-00000B0F0000}"/>
    <cellStyle name="出力 7 2 2" xfId="4005" xr:uid="{00000000-0005-0000-0000-00000C0F0000}"/>
    <cellStyle name="出力 7 2 2 2" xfId="6282" xr:uid="{AA13A67F-9B49-40F8-8428-A2E3CC383E14}"/>
    <cellStyle name="出力 7 3" xfId="3151" xr:uid="{00000000-0005-0000-0000-00000D0F0000}"/>
    <cellStyle name="出力 7 3 2" xfId="4151" xr:uid="{00000000-0005-0000-0000-00000E0F0000}"/>
    <cellStyle name="出力 7 3 2 2" xfId="6379" xr:uid="{314FEA87-1A7F-45BC-9FD9-5A346A44EEE6}"/>
    <cellStyle name="出力 7 4" xfId="3192" xr:uid="{00000000-0005-0000-0000-00000F0F0000}"/>
    <cellStyle name="出力 7 4 2" xfId="4183" xr:uid="{00000000-0005-0000-0000-0000100F0000}"/>
    <cellStyle name="出力 7 4 2 2" xfId="6411" xr:uid="{C441F134-F022-45D5-94B5-B2105BDDF55F}"/>
    <cellStyle name="出力 7 5" xfId="3346" xr:uid="{00000000-0005-0000-0000-0000110F0000}"/>
    <cellStyle name="出力 7 5 2" xfId="5623" xr:uid="{060C681E-B367-4244-A2A5-A34209D9EE93}"/>
    <cellStyle name="出力 7 6" xfId="5281" xr:uid="{3474CC0A-638E-45C4-A6E7-04130AFC9EC3}"/>
    <cellStyle name="出力 8" xfId="1924" xr:uid="{00000000-0005-0000-0000-0000120F0000}"/>
    <cellStyle name="出力 8 2" xfId="2229" xr:uid="{00000000-0005-0000-0000-0000130F0000}"/>
    <cellStyle name="出力 8 2 2" xfId="4006" xr:uid="{00000000-0005-0000-0000-0000140F0000}"/>
    <cellStyle name="出力 8 2 2 2" xfId="6283" xr:uid="{B3D7D4BC-EC59-4695-9BE7-1F189C5B0E36}"/>
    <cellStyle name="出力 8 3" xfId="3152" xr:uid="{00000000-0005-0000-0000-0000150F0000}"/>
    <cellStyle name="出力 8 3 2" xfId="4152" xr:uid="{00000000-0005-0000-0000-0000160F0000}"/>
    <cellStyle name="出力 8 3 2 2" xfId="6380" xr:uid="{9CAE0A27-F348-4395-B1F4-DFB70B5E51E9}"/>
    <cellStyle name="出力 8 4" xfId="3191" xr:uid="{00000000-0005-0000-0000-0000170F0000}"/>
    <cellStyle name="出力 8 4 2" xfId="4182" xr:uid="{00000000-0005-0000-0000-0000180F0000}"/>
    <cellStyle name="出力 8 4 2 2" xfId="6410" xr:uid="{4532744B-BDB6-4DE6-B337-D90661E49FE3}"/>
    <cellStyle name="出力 8 5" xfId="3347" xr:uid="{00000000-0005-0000-0000-0000190F0000}"/>
    <cellStyle name="出力 8 5 2" xfId="5624" xr:uid="{5595A2D8-4727-4875-B6BB-9E06F024BDD2}"/>
    <cellStyle name="出力 8 6" xfId="5282" xr:uid="{5FC4DB44-A7F9-4D3E-A002-1E800D5B3FF1}"/>
    <cellStyle name="出力 9" xfId="1925" xr:uid="{00000000-0005-0000-0000-00001A0F0000}"/>
    <cellStyle name="出力 9 2" xfId="2230" xr:uid="{00000000-0005-0000-0000-00001B0F0000}"/>
    <cellStyle name="出力 9 2 2" xfId="4007" xr:uid="{00000000-0005-0000-0000-00001C0F0000}"/>
    <cellStyle name="出力 9 2 2 2" xfId="6284" xr:uid="{A478798E-0F33-4C85-8FA1-00E662CFAB3F}"/>
    <cellStyle name="出力 9 3" xfId="3153" xr:uid="{00000000-0005-0000-0000-00001D0F0000}"/>
    <cellStyle name="出力 9 3 2" xfId="4153" xr:uid="{00000000-0005-0000-0000-00001E0F0000}"/>
    <cellStyle name="出力 9 3 2 2" xfId="6381" xr:uid="{E68C20FB-48D1-42D8-B223-398140317772}"/>
    <cellStyle name="出力 9 4" xfId="3190" xr:uid="{00000000-0005-0000-0000-00001F0F0000}"/>
    <cellStyle name="出力 9 4 2" xfId="4181" xr:uid="{00000000-0005-0000-0000-0000200F0000}"/>
    <cellStyle name="出力 9 4 2 2" xfId="6409" xr:uid="{82A37834-49F8-4471-BD3A-6EAC144A432D}"/>
    <cellStyle name="出力 9 5" xfId="3348" xr:uid="{00000000-0005-0000-0000-0000210F0000}"/>
    <cellStyle name="出力 9 5 2" xfId="5625" xr:uid="{B2927B9B-8AA3-4C7F-9EE6-8963A2E79C5E}"/>
    <cellStyle name="出力 9 6" xfId="5283" xr:uid="{F7295048-DBD6-4BBC-BC8E-C6C50205D558}"/>
    <cellStyle name="折り返し" xfId="105" xr:uid="{00000000-0005-0000-0000-0000220F0000}"/>
    <cellStyle name="説明文" xfId="18" builtinId="53" customBuiltin="1"/>
    <cellStyle name="説明文 10" xfId="1926" xr:uid="{00000000-0005-0000-0000-0000240F0000}"/>
    <cellStyle name="説明文 11" xfId="1927" xr:uid="{00000000-0005-0000-0000-0000250F0000}"/>
    <cellStyle name="説明文 12" xfId="2268" xr:uid="{00000000-0005-0000-0000-0000260F0000}"/>
    <cellStyle name="説明文 12 2" xfId="3154" xr:uid="{00000000-0005-0000-0000-0000270F0000}"/>
    <cellStyle name="説明文 2" xfId="106" xr:uid="{00000000-0005-0000-0000-0000280F0000}"/>
    <cellStyle name="説明文 2 2" xfId="1928" xr:uid="{00000000-0005-0000-0000-0000290F0000}"/>
    <cellStyle name="説明文 3" xfId="1929" xr:uid="{00000000-0005-0000-0000-00002A0F0000}"/>
    <cellStyle name="説明文 4" xfId="1930" xr:uid="{00000000-0005-0000-0000-00002B0F0000}"/>
    <cellStyle name="説明文 5" xfId="1931" xr:uid="{00000000-0005-0000-0000-00002C0F0000}"/>
    <cellStyle name="説明文 6" xfId="1932" xr:uid="{00000000-0005-0000-0000-00002D0F0000}"/>
    <cellStyle name="説明文 7" xfId="1933" xr:uid="{00000000-0005-0000-0000-00002E0F0000}"/>
    <cellStyle name="説明文 8" xfId="1934" xr:uid="{00000000-0005-0000-0000-00002F0F0000}"/>
    <cellStyle name="説明文 9" xfId="1935" xr:uid="{00000000-0005-0000-0000-0000300F0000}"/>
    <cellStyle name="通貨 2" xfId="3156" xr:uid="{00000000-0005-0000-0000-0000310F0000}"/>
    <cellStyle name="通貨 2 2" xfId="3240" xr:uid="{00000000-0005-0000-0000-0000320F0000}"/>
    <cellStyle name="通貨 2 2 2" xfId="3377" xr:uid="{00000000-0005-0000-0000-0000330F0000}"/>
    <cellStyle name="通貨 2 2 2 2" xfId="5654" xr:uid="{FCD3515F-76A0-462F-A185-62D33D24B080}"/>
    <cellStyle name="通貨 2 2 3" xfId="4231" xr:uid="{00000000-0005-0000-0000-0000340F0000}"/>
    <cellStyle name="通貨 2 2 3 2" xfId="6459" xr:uid="{BF629177-62BF-43F9-89EE-A6CE4139B214}"/>
    <cellStyle name="通貨 2 2 4" xfId="5517" xr:uid="{CE3AC44A-E97B-4FEA-9E85-43C5FA3A727F}"/>
    <cellStyle name="通貨 2 3" xfId="3375" xr:uid="{00000000-0005-0000-0000-0000350F0000}"/>
    <cellStyle name="通貨 2 3 2" xfId="5652" xr:uid="{3202032A-8AF7-4A76-9E9B-B95F21D0BEE2}"/>
    <cellStyle name="通貨 2 4" xfId="3350" xr:uid="{00000000-0005-0000-0000-0000360F0000}"/>
    <cellStyle name="通貨 2 4 2" xfId="5627" xr:uid="{00EDB6DE-8A3A-41E4-BA19-54AAA744D1A2}"/>
    <cellStyle name="通貨 2 5" xfId="4155" xr:uid="{00000000-0005-0000-0000-0000370F0000}"/>
    <cellStyle name="通貨 2 5 2" xfId="6383" xr:uid="{CB53B8D3-578A-4013-894A-228EAC495780}"/>
    <cellStyle name="通貨 2 6" xfId="5510" xr:uid="{D32449BB-73F7-412F-B4C5-1CBDD12D4883}"/>
    <cellStyle name="通貨 3" xfId="3155" xr:uid="{00000000-0005-0000-0000-0000380F0000}"/>
    <cellStyle name="通貨 3 2" xfId="3239" xr:uid="{00000000-0005-0000-0000-0000390F0000}"/>
    <cellStyle name="通貨 3 2 2" xfId="3376" xr:uid="{00000000-0005-0000-0000-00003A0F0000}"/>
    <cellStyle name="通貨 3 2 2 2" xfId="5653" xr:uid="{8CED780A-6C1E-4DE7-868C-FFC336A6D29B}"/>
    <cellStyle name="通貨 3 2 3" xfId="4230" xr:uid="{00000000-0005-0000-0000-00003B0F0000}"/>
    <cellStyle name="通貨 3 2 3 2" xfId="6458" xr:uid="{FF7B1421-3039-4A0C-AFD5-5C7C469E9A36}"/>
    <cellStyle name="通貨 3 2 4" xfId="5516" xr:uid="{934FE321-55D5-4FE7-AFBD-DBEC9BCFE174}"/>
    <cellStyle name="通貨 3 3" xfId="3374" xr:uid="{00000000-0005-0000-0000-00003C0F0000}"/>
    <cellStyle name="通貨 3 3 2" xfId="5651" xr:uid="{B9D82A78-4CE2-4B12-BFEF-4D1E01E975FC}"/>
    <cellStyle name="通貨 3 4" xfId="3349" xr:uid="{00000000-0005-0000-0000-00003D0F0000}"/>
    <cellStyle name="通貨 3 4 2" xfId="5626" xr:uid="{DADFE754-8403-4D4C-9AAE-2CBEE14BFBAB}"/>
    <cellStyle name="通貨 3 5" xfId="4154" xr:uid="{00000000-0005-0000-0000-00003E0F0000}"/>
    <cellStyle name="通貨 3 5 2" xfId="6382" xr:uid="{BA7468BA-7E77-47DE-BB4A-16665C463AA4}"/>
    <cellStyle name="通貨 3 6" xfId="5509" xr:uid="{AE3B667D-BC59-49E0-97A4-68992838EE8F}"/>
    <cellStyle name="入力" xfId="12" builtinId="20" customBuiltin="1"/>
    <cellStyle name="入力 10" xfId="1936" xr:uid="{00000000-0005-0000-0000-0000400F0000}"/>
    <cellStyle name="入力 10 2" xfId="2231" xr:uid="{00000000-0005-0000-0000-0000410F0000}"/>
    <cellStyle name="入力 10 2 2" xfId="4008" xr:uid="{00000000-0005-0000-0000-0000420F0000}"/>
    <cellStyle name="入力 10 2 2 2" xfId="6285" xr:uid="{0263DD14-5374-4677-AE93-2C813F9F580F}"/>
    <cellStyle name="入力 10 3" xfId="3158" xr:uid="{00000000-0005-0000-0000-0000430F0000}"/>
    <cellStyle name="入力 10 3 2" xfId="4157" xr:uid="{00000000-0005-0000-0000-0000440F0000}"/>
    <cellStyle name="入力 10 3 2 2" xfId="6385" xr:uid="{D7D43EB1-9693-407E-96A7-17D19AAF7876}"/>
    <cellStyle name="入力 10 4" xfId="3188" xr:uid="{00000000-0005-0000-0000-0000450F0000}"/>
    <cellStyle name="入力 10 4 2" xfId="4179" xr:uid="{00000000-0005-0000-0000-0000460F0000}"/>
    <cellStyle name="入力 10 4 2 2" xfId="6407" xr:uid="{4D7DA4BE-D310-4221-BAE0-B9035F28DA5B}"/>
    <cellStyle name="入力 10 5" xfId="3352" xr:uid="{00000000-0005-0000-0000-0000470F0000}"/>
    <cellStyle name="入力 10 5 2" xfId="5629" xr:uid="{BF34ABE1-11DB-4D72-8DCA-FA66F2C9EF6C}"/>
    <cellStyle name="入力 10 6" xfId="5284" xr:uid="{593B0323-F543-40A7-AFA4-7B6B49F75884}"/>
    <cellStyle name="入力 11" xfId="1937" xr:uid="{00000000-0005-0000-0000-0000480F0000}"/>
    <cellStyle name="入力 11 2" xfId="2232" xr:uid="{00000000-0005-0000-0000-0000490F0000}"/>
    <cellStyle name="入力 11 2 2" xfId="4009" xr:uid="{00000000-0005-0000-0000-00004A0F0000}"/>
    <cellStyle name="入力 11 2 2 2" xfId="6286" xr:uid="{C6CFEA88-2A6F-41EB-B516-F076EE9EBB47}"/>
    <cellStyle name="入力 11 3" xfId="3159" xr:uid="{00000000-0005-0000-0000-00004B0F0000}"/>
    <cellStyle name="入力 11 3 2" xfId="4158" xr:uid="{00000000-0005-0000-0000-00004C0F0000}"/>
    <cellStyle name="入力 11 3 2 2" xfId="6386" xr:uid="{438A94E2-F585-413E-9A06-D43DDE21283F}"/>
    <cellStyle name="入力 11 4" xfId="3187" xr:uid="{00000000-0005-0000-0000-00004D0F0000}"/>
    <cellStyle name="入力 11 4 2" xfId="4178" xr:uid="{00000000-0005-0000-0000-00004E0F0000}"/>
    <cellStyle name="入力 11 4 2 2" xfId="6406" xr:uid="{99080146-BE9F-4433-88C4-73F41F4A4653}"/>
    <cellStyle name="入力 11 5" xfId="3353" xr:uid="{00000000-0005-0000-0000-00004F0F0000}"/>
    <cellStyle name="入力 11 5 2" xfId="5630" xr:uid="{EA0CA355-85BF-4E3D-AA8E-5FB391977A35}"/>
    <cellStyle name="入力 11 6" xfId="5285" xr:uid="{B58B4659-A253-46C3-84A2-5B63DD935D8A}"/>
    <cellStyle name="入力 12" xfId="2261" xr:uid="{00000000-0005-0000-0000-0000500F0000}"/>
    <cellStyle name="入力 12 2" xfId="3157" xr:uid="{00000000-0005-0000-0000-0000510F0000}"/>
    <cellStyle name="入力 12 2 2" xfId="4156" xr:uid="{00000000-0005-0000-0000-0000520F0000}"/>
    <cellStyle name="入力 12 2 2 2" xfId="6384" xr:uid="{BBC9AC27-F59C-40DA-8B78-3E9C0F6A2BC8}"/>
    <cellStyle name="入力 12 3" xfId="3189" xr:uid="{00000000-0005-0000-0000-0000530F0000}"/>
    <cellStyle name="入力 12 3 2" xfId="4180" xr:uid="{00000000-0005-0000-0000-0000540F0000}"/>
    <cellStyle name="入力 12 3 2 2" xfId="6408" xr:uid="{4434C507-FE8D-4616-8243-09393BFA7E46}"/>
    <cellStyle name="入力 12 4" xfId="3351" xr:uid="{00000000-0005-0000-0000-0000550F0000}"/>
    <cellStyle name="入力 12 4 2" xfId="5628" xr:uid="{436B8329-67BB-4640-B43F-FC28B47A2FBC}"/>
    <cellStyle name="入力 2" xfId="107" xr:uid="{00000000-0005-0000-0000-0000560F0000}"/>
    <cellStyle name="入力 2 2" xfId="1938" xr:uid="{00000000-0005-0000-0000-0000570F0000}"/>
    <cellStyle name="入力 2 2 2" xfId="2233" xr:uid="{00000000-0005-0000-0000-0000580F0000}"/>
    <cellStyle name="入力 2 2 2 2" xfId="4010" xr:uid="{00000000-0005-0000-0000-0000590F0000}"/>
    <cellStyle name="入力 2 2 2 2 2" xfId="6287" xr:uid="{DBD31A88-4F84-4776-9DEB-C1D90F3E0728}"/>
    <cellStyle name="入力 2 2 3" xfId="3160" xr:uid="{00000000-0005-0000-0000-00005A0F0000}"/>
    <cellStyle name="入力 2 2 3 2" xfId="4159" xr:uid="{00000000-0005-0000-0000-00005B0F0000}"/>
    <cellStyle name="入力 2 2 3 2 2" xfId="6387" xr:uid="{E85F3BA0-81B8-421C-BE1D-EB4DA46A91B3}"/>
    <cellStyle name="入力 2 2 4" xfId="3186" xr:uid="{00000000-0005-0000-0000-00005C0F0000}"/>
    <cellStyle name="入力 2 2 4 2" xfId="4177" xr:uid="{00000000-0005-0000-0000-00005D0F0000}"/>
    <cellStyle name="入力 2 2 4 2 2" xfId="6405" xr:uid="{04A87321-724E-432E-824D-D617CDC4E06F}"/>
    <cellStyle name="入力 2 2 5" xfId="3354" xr:uid="{00000000-0005-0000-0000-00005E0F0000}"/>
    <cellStyle name="入力 2 2 5 2" xfId="5631" xr:uid="{07C2B0CF-4ADB-499C-BD5E-EC3526731663}"/>
    <cellStyle name="入力 2 2 6" xfId="5286" xr:uid="{D9542E98-A25F-48A2-A7B4-EBCC55F7D557}"/>
    <cellStyle name="入力 3" xfId="1939" xr:uid="{00000000-0005-0000-0000-00005F0F0000}"/>
    <cellStyle name="入力 3 2" xfId="2234" xr:uid="{00000000-0005-0000-0000-0000600F0000}"/>
    <cellStyle name="入力 3 2 2" xfId="4011" xr:uid="{00000000-0005-0000-0000-0000610F0000}"/>
    <cellStyle name="入力 3 2 2 2" xfId="6288" xr:uid="{16D65591-F2BE-4153-8D6D-CC911BEBAB3E}"/>
    <cellStyle name="入力 3 3" xfId="3161" xr:uid="{00000000-0005-0000-0000-0000620F0000}"/>
    <cellStyle name="入力 3 3 2" xfId="4160" xr:uid="{00000000-0005-0000-0000-0000630F0000}"/>
    <cellStyle name="入力 3 3 2 2" xfId="6388" xr:uid="{3348A2A5-4CC8-4C8D-BE14-114866EDA814}"/>
    <cellStyle name="入力 3 4" xfId="3185" xr:uid="{00000000-0005-0000-0000-0000640F0000}"/>
    <cellStyle name="入力 3 4 2" xfId="4176" xr:uid="{00000000-0005-0000-0000-0000650F0000}"/>
    <cellStyle name="入力 3 4 2 2" xfId="6404" xr:uid="{9554CD98-B9BC-4727-B4EC-A57D54970E42}"/>
    <cellStyle name="入力 3 5" xfId="3355" xr:uid="{00000000-0005-0000-0000-0000660F0000}"/>
    <cellStyle name="入力 3 5 2" xfId="5632" xr:uid="{97B17BE2-E6EA-42E0-AC5E-FA1A3874F97B}"/>
    <cellStyle name="入力 3 6" xfId="5287" xr:uid="{F1364EBD-F32C-4E8E-97EB-13E98D4E926F}"/>
    <cellStyle name="入力 4" xfId="1940" xr:uid="{00000000-0005-0000-0000-0000670F0000}"/>
    <cellStyle name="入力 4 2" xfId="2235" xr:uid="{00000000-0005-0000-0000-0000680F0000}"/>
    <cellStyle name="入力 4 2 2" xfId="4012" xr:uid="{00000000-0005-0000-0000-0000690F0000}"/>
    <cellStyle name="入力 4 2 2 2" xfId="6289" xr:uid="{8D45CB13-2B58-49E2-9A70-FDE6C992F957}"/>
    <cellStyle name="入力 4 3" xfId="3162" xr:uid="{00000000-0005-0000-0000-00006A0F0000}"/>
    <cellStyle name="入力 4 3 2" xfId="4161" xr:uid="{00000000-0005-0000-0000-00006B0F0000}"/>
    <cellStyle name="入力 4 3 2 2" xfId="6389" xr:uid="{98320A5F-F54D-4CC1-B958-F327913E58CE}"/>
    <cellStyle name="入力 4 4" xfId="3184" xr:uid="{00000000-0005-0000-0000-00006C0F0000}"/>
    <cellStyle name="入力 4 4 2" xfId="4175" xr:uid="{00000000-0005-0000-0000-00006D0F0000}"/>
    <cellStyle name="入力 4 4 2 2" xfId="6403" xr:uid="{B4E87CDB-F428-46F3-96A4-B5030AD28414}"/>
    <cellStyle name="入力 4 5" xfId="3356" xr:uid="{00000000-0005-0000-0000-00006E0F0000}"/>
    <cellStyle name="入力 4 5 2" xfId="5633" xr:uid="{74A74AE7-CC57-41B0-97CC-71AF4A6D2682}"/>
    <cellStyle name="入力 4 6" xfId="5288" xr:uid="{9061DD8B-9EE9-4AF2-B477-3877A5567587}"/>
    <cellStyle name="入力 5" xfId="1941" xr:uid="{00000000-0005-0000-0000-00006F0F0000}"/>
    <cellStyle name="入力 5 2" xfId="2236" xr:uid="{00000000-0005-0000-0000-0000700F0000}"/>
    <cellStyle name="入力 5 2 2" xfId="4013" xr:uid="{00000000-0005-0000-0000-0000710F0000}"/>
    <cellStyle name="入力 5 2 2 2" xfId="6290" xr:uid="{EF86B41F-D709-4FD8-9B03-442734468114}"/>
    <cellStyle name="入力 5 3" xfId="3163" xr:uid="{00000000-0005-0000-0000-0000720F0000}"/>
    <cellStyle name="入力 5 3 2" xfId="4162" xr:uid="{00000000-0005-0000-0000-0000730F0000}"/>
    <cellStyle name="入力 5 3 2 2" xfId="6390" xr:uid="{1EE019F2-CCD5-47DF-AA92-DCAF2606C9C3}"/>
    <cellStyle name="入力 5 4" xfId="3183" xr:uid="{00000000-0005-0000-0000-0000740F0000}"/>
    <cellStyle name="入力 5 4 2" xfId="4174" xr:uid="{00000000-0005-0000-0000-0000750F0000}"/>
    <cellStyle name="入力 5 4 2 2" xfId="6402" xr:uid="{8577247D-1878-48CB-8C6D-A3D354403DF6}"/>
    <cellStyle name="入力 5 5" xfId="3357" xr:uid="{00000000-0005-0000-0000-0000760F0000}"/>
    <cellStyle name="入力 5 5 2" xfId="5634" xr:uid="{486A83C4-9D36-400B-AAC3-68699A75CDC4}"/>
    <cellStyle name="入力 5 6" xfId="5289" xr:uid="{BE1B2C63-5F69-4526-BFC7-9D13F3204151}"/>
    <cellStyle name="入力 6" xfId="1942" xr:uid="{00000000-0005-0000-0000-0000770F0000}"/>
    <cellStyle name="入力 6 2" xfId="2237" xr:uid="{00000000-0005-0000-0000-0000780F0000}"/>
    <cellStyle name="入力 6 2 2" xfId="4014" xr:uid="{00000000-0005-0000-0000-0000790F0000}"/>
    <cellStyle name="入力 6 2 2 2" xfId="6291" xr:uid="{43F2ACAC-79E9-40D1-BCE8-888960843AF1}"/>
    <cellStyle name="入力 6 3" xfId="3164" xr:uid="{00000000-0005-0000-0000-00007A0F0000}"/>
    <cellStyle name="入力 6 3 2" xfId="4163" xr:uid="{00000000-0005-0000-0000-00007B0F0000}"/>
    <cellStyle name="入力 6 3 2 2" xfId="6391" xr:uid="{83EE617A-C6A7-43BF-BF50-1414633D47F9}"/>
    <cellStyle name="入力 6 4" xfId="3182" xr:uid="{00000000-0005-0000-0000-00007C0F0000}"/>
    <cellStyle name="入力 6 4 2" xfId="4173" xr:uid="{00000000-0005-0000-0000-00007D0F0000}"/>
    <cellStyle name="入力 6 4 2 2" xfId="6401" xr:uid="{4B517D82-32B4-4546-A436-BE5646EB349D}"/>
    <cellStyle name="入力 6 5" xfId="3358" xr:uid="{00000000-0005-0000-0000-00007E0F0000}"/>
    <cellStyle name="入力 6 5 2" xfId="5635" xr:uid="{40CD5EEF-3D61-4478-A4BF-6CA8513F154A}"/>
    <cellStyle name="入力 6 6" xfId="5290" xr:uid="{43E98117-DED9-4552-8177-8DFFA2E8AF2E}"/>
    <cellStyle name="入力 7" xfId="1943" xr:uid="{00000000-0005-0000-0000-00007F0F0000}"/>
    <cellStyle name="入力 7 2" xfId="2238" xr:uid="{00000000-0005-0000-0000-0000800F0000}"/>
    <cellStyle name="入力 7 2 2" xfId="4015" xr:uid="{00000000-0005-0000-0000-0000810F0000}"/>
    <cellStyle name="入力 7 2 2 2" xfId="6292" xr:uid="{BE024108-D2A0-4FDA-9B72-90A3283D3618}"/>
    <cellStyle name="入力 7 3" xfId="3165" xr:uid="{00000000-0005-0000-0000-0000820F0000}"/>
    <cellStyle name="入力 7 3 2" xfId="4164" xr:uid="{00000000-0005-0000-0000-0000830F0000}"/>
    <cellStyle name="入力 7 3 2 2" xfId="6392" xr:uid="{053D306A-4BFB-470F-8951-BCFC989CBA93}"/>
    <cellStyle name="入力 7 4" xfId="3181" xr:uid="{00000000-0005-0000-0000-0000840F0000}"/>
    <cellStyle name="入力 7 4 2" xfId="4172" xr:uid="{00000000-0005-0000-0000-0000850F0000}"/>
    <cellStyle name="入力 7 4 2 2" xfId="6400" xr:uid="{745ADC81-B4D6-4D35-807E-5A5CDAA5446F}"/>
    <cellStyle name="入力 7 5" xfId="3359" xr:uid="{00000000-0005-0000-0000-0000860F0000}"/>
    <cellStyle name="入力 7 5 2" xfId="5636" xr:uid="{42F3BC28-F84A-426E-B2E0-A0267296F832}"/>
    <cellStyle name="入力 7 6" xfId="5291" xr:uid="{52F26498-F964-44FC-9FF6-F46966680D32}"/>
    <cellStyle name="入力 8" xfId="1944" xr:uid="{00000000-0005-0000-0000-0000870F0000}"/>
    <cellStyle name="入力 8 2" xfId="2239" xr:uid="{00000000-0005-0000-0000-0000880F0000}"/>
    <cellStyle name="入力 8 2 2" xfId="4016" xr:uid="{00000000-0005-0000-0000-0000890F0000}"/>
    <cellStyle name="入力 8 2 2 2" xfId="6293" xr:uid="{90DA33A7-6B46-4EB2-9FD2-A1334E2CA74A}"/>
    <cellStyle name="入力 8 3" xfId="3166" xr:uid="{00000000-0005-0000-0000-00008A0F0000}"/>
    <cellStyle name="入力 8 3 2" xfId="4165" xr:uid="{00000000-0005-0000-0000-00008B0F0000}"/>
    <cellStyle name="入力 8 3 2 2" xfId="6393" xr:uid="{AF67BD85-DCA5-4FF3-84E4-6E23D18341E5}"/>
    <cellStyle name="入力 8 4" xfId="3180" xr:uid="{00000000-0005-0000-0000-00008C0F0000}"/>
    <cellStyle name="入力 8 4 2" xfId="4171" xr:uid="{00000000-0005-0000-0000-00008D0F0000}"/>
    <cellStyle name="入力 8 4 2 2" xfId="6399" xr:uid="{A58AD419-9577-414C-9C64-E1BE725261A0}"/>
    <cellStyle name="入力 8 5" xfId="3360" xr:uid="{00000000-0005-0000-0000-00008E0F0000}"/>
    <cellStyle name="入力 8 5 2" xfId="5637" xr:uid="{CF5CF46C-6EB5-40A9-9838-0403DCECEA40}"/>
    <cellStyle name="入力 8 6" xfId="5292" xr:uid="{E423DAD2-E627-4CF8-BA29-6C2158C0C340}"/>
    <cellStyle name="入力 9" xfId="1945" xr:uid="{00000000-0005-0000-0000-00008F0F0000}"/>
    <cellStyle name="入力 9 2" xfId="2240" xr:uid="{00000000-0005-0000-0000-0000900F0000}"/>
    <cellStyle name="入力 9 2 2" xfId="4017" xr:uid="{00000000-0005-0000-0000-0000910F0000}"/>
    <cellStyle name="入力 9 2 2 2" xfId="6294" xr:uid="{4AFDAD96-37CA-4BCA-97B8-36D3EC7D472B}"/>
    <cellStyle name="入力 9 3" xfId="3167" xr:uid="{00000000-0005-0000-0000-0000920F0000}"/>
    <cellStyle name="入力 9 3 2" xfId="4166" xr:uid="{00000000-0005-0000-0000-0000930F0000}"/>
    <cellStyle name="入力 9 3 2 2" xfId="6394" xr:uid="{131D775F-C2D6-409D-A6BC-8A6051A45EFC}"/>
    <cellStyle name="入力 9 4" xfId="3179" xr:uid="{00000000-0005-0000-0000-0000940F0000}"/>
    <cellStyle name="入力 9 4 2" xfId="4170" xr:uid="{00000000-0005-0000-0000-0000950F0000}"/>
    <cellStyle name="入力 9 4 2 2" xfId="6398" xr:uid="{23027720-AF04-4D73-BA4A-F278E5005424}"/>
    <cellStyle name="入力 9 5" xfId="3361" xr:uid="{00000000-0005-0000-0000-0000960F0000}"/>
    <cellStyle name="入力 9 5 2" xfId="5638" xr:uid="{46E29085-E527-48FA-840A-1E603DBEDD01}"/>
    <cellStyle name="入力 9 6" xfId="5293" xr:uid="{482B4058-C462-4C37-80BB-2C9784FC34E6}"/>
    <cellStyle name="標準" xfId="0" builtinId="0"/>
    <cellStyle name="標準 10" xfId="164" xr:uid="{00000000-0005-0000-0000-0000980F0000}"/>
    <cellStyle name="標準 10 2" xfId="1946" xr:uid="{00000000-0005-0000-0000-0000990F0000}"/>
    <cellStyle name="標準 10 2 2" xfId="2241" xr:uid="{00000000-0005-0000-0000-00009A0F0000}"/>
    <cellStyle name="標準 10 2 2 2" xfId="4018" xr:uid="{00000000-0005-0000-0000-00009B0F0000}"/>
    <cellStyle name="標準 10 2 2 2 2" xfId="6295" xr:uid="{878BEB5B-B3E2-48FA-969A-E153DA2CB2EA}"/>
    <cellStyle name="標準 10 2 2 3" xfId="5490" xr:uid="{525F0BAF-E231-4008-928D-80C2A11B9F96}"/>
    <cellStyle name="標準 10 2 3" xfId="3534" xr:uid="{00000000-0005-0000-0000-00009C0F0000}"/>
    <cellStyle name="標準 10 2 3 2" xfId="5811" xr:uid="{4F0B606E-3BC7-4A28-845E-A137E1BB9EAD}"/>
    <cellStyle name="標準 10 2 4" xfId="3769" xr:uid="{00000000-0005-0000-0000-00009D0F0000}"/>
    <cellStyle name="標準 10 2 4 2" xfId="6046" xr:uid="{27282D98-5DA7-4BCA-AAF4-F652900CB535}"/>
    <cellStyle name="標準 10 2 5" xfId="5294" xr:uid="{CB32DE64-E2AF-47A8-97FC-8D85F28F4F67}"/>
    <cellStyle name="標準 10 3" xfId="2010" xr:uid="{00000000-0005-0000-0000-00009E0F0000}"/>
    <cellStyle name="標準 10 3 2" xfId="2251" xr:uid="{00000000-0005-0000-0000-00009F0F0000}"/>
    <cellStyle name="標準 10 3 2 2" xfId="3545" xr:uid="{00000000-0005-0000-0000-0000A00F0000}"/>
    <cellStyle name="標準 10 3 2 2 2" xfId="5822" xr:uid="{F9AEFED7-EC22-44CA-B594-6C3219B7AB2E}"/>
    <cellStyle name="標準 10 3 2 3" xfId="4028" xr:uid="{00000000-0005-0000-0000-0000A10F0000}"/>
    <cellStyle name="標準 10 3 2 3 2" xfId="4256" xr:uid="{C481EC4A-F6B4-4A1B-A185-D92BDD252F80}"/>
    <cellStyle name="標準 10 3 2 3 2 2" xfId="6481" xr:uid="{18AD4A33-880E-41BB-ABD3-11D06A2E0F31}"/>
    <cellStyle name="標準 10 3 2 3 3" xfId="6305" xr:uid="{DFB1B800-74F0-4F3F-B734-B17CDF5C22EB}"/>
    <cellStyle name="標準 10 3 2 4" xfId="5500" xr:uid="{E2402BE1-E7EB-4E63-A9C3-E7969932FBFA}"/>
    <cellStyle name="標準 10 3 3" xfId="2248" xr:uid="{00000000-0005-0000-0000-0000A20F0000}"/>
    <cellStyle name="標準 10 3 3 2" xfId="4025" xr:uid="{00000000-0005-0000-0000-0000A30F0000}"/>
    <cellStyle name="標準 10 3 3 2 2" xfId="6302" xr:uid="{CFDE9080-6795-47AE-BD40-EB20D8397C3B}"/>
    <cellStyle name="標準 10 3 3 3" xfId="5497" xr:uid="{2B45F78F-596C-48E1-B898-47B06663B0D8}"/>
    <cellStyle name="標準 10 3 4" xfId="3541" xr:uid="{00000000-0005-0000-0000-0000A40F0000}"/>
    <cellStyle name="標準 10 3 4 2" xfId="5818" xr:uid="{6D392EAC-474D-4923-BBA8-BF14323BA429}"/>
    <cellStyle name="標準 10 3 5" xfId="3788" xr:uid="{00000000-0005-0000-0000-0000A50F0000}"/>
    <cellStyle name="標準 10 3 5 2" xfId="6065" xr:uid="{128B53AF-1122-43B8-BD26-424F1651A3AE}"/>
    <cellStyle name="標準 10 3 6" xfId="5308" xr:uid="{4FEA0309-A2A2-4A5F-B6C2-70D8233A12FE}"/>
    <cellStyle name="標準 10 4" xfId="2103" xr:uid="{00000000-0005-0000-0000-0000A60F0000}"/>
    <cellStyle name="標準 10 4 2" xfId="3880" xr:uid="{00000000-0005-0000-0000-0000A70F0000}"/>
    <cellStyle name="標準 10 4 2 2" xfId="6157" xr:uid="{FBB9311D-8121-44C0-BEE3-FD512B76D254}"/>
    <cellStyle name="標準 10 4 3" xfId="5400" xr:uid="{B4507D3D-473C-48A8-884B-C795AD3DCC3F}"/>
    <cellStyle name="標準 10 5" xfId="3168" xr:uid="{00000000-0005-0000-0000-0000A80F0000}"/>
    <cellStyle name="標準 10 6" xfId="3444" xr:uid="{00000000-0005-0000-0000-0000A90F0000}"/>
    <cellStyle name="標準 10 6 2" xfId="5721" xr:uid="{4E36F713-B395-4D78-8D14-CDEF34E2B3FE}"/>
    <cellStyle name="標準 10 7" xfId="3607" xr:uid="{00000000-0005-0000-0000-0000AA0F0000}"/>
    <cellStyle name="標準 10 7 2" xfId="5884" xr:uid="{3CE262B7-2661-4E69-8347-6E1EA5CD346F}"/>
    <cellStyle name="標準 10 8" xfId="5152" xr:uid="{0C499AD4-AD75-472F-803D-BC0163C6EE9D}"/>
    <cellStyle name="標準 11" xfId="183" xr:uid="{00000000-0005-0000-0000-0000AB0F0000}"/>
    <cellStyle name="標準 11 2" xfId="1947" xr:uid="{00000000-0005-0000-0000-0000AC0F0000}"/>
    <cellStyle name="標準 11 3" xfId="2122" xr:uid="{00000000-0005-0000-0000-0000AD0F0000}"/>
    <cellStyle name="標準 11 3 2" xfId="3899" xr:uid="{00000000-0005-0000-0000-0000AE0F0000}"/>
    <cellStyle name="標準 11 3 2 2" xfId="6176" xr:uid="{2DAE58FE-1EEA-4FD6-B70F-7AC37E4975BD}"/>
    <cellStyle name="標準 11 3 3" xfId="5419" xr:uid="{11BA9DEA-7A34-4F91-B88A-7D2CFF4A5D3A}"/>
    <cellStyle name="標準 11 4" xfId="2336" xr:uid="{00000000-0005-0000-0000-0000AF0F0000}"/>
    <cellStyle name="標準 11 5" xfId="3463" xr:uid="{00000000-0005-0000-0000-0000B00F0000}"/>
    <cellStyle name="標準 11 5 2" xfId="5740" xr:uid="{AD693CC8-823E-4CFD-BE7B-B39B60EA4947}"/>
    <cellStyle name="標準 11 6" xfId="3626" xr:uid="{00000000-0005-0000-0000-0000B10F0000}"/>
    <cellStyle name="標準 11 6 2" xfId="5903" xr:uid="{9FD89322-458C-42AB-9AF8-7B9F42A219B4}"/>
    <cellStyle name="標準 11 7" xfId="5171" xr:uid="{C974F372-87D0-4C06-9C27-299ABC8F96BB}"/>
    <cellStyle name="標準 12" xfId="197" xr:uid="{00000000-0005-0000-0000-0000B20F0000}"/>
    <cellStyle name="標準 12 2" xfId="2136" xr:uid="{00000000-0005-0000-0000-0000B30F0000}"/>
    <cellStyle name="標準 12 2 2" xfId="3913" xr:uid="{00000000-0005-0000-0000-0000B40F0000}"/>
    <cellStyle name="標準 12 2 2 2" xfId="6190" xr:uid="{E9EC7AC7-793F-4543-BAE5-0B6B1A8855C5}"/>
    <cellStyle name="標準 12 2 3" xfId="5433" xr:uid="{8EE7BCA9-45E4-4C0D-8D93-9DEE7CC4138E}"/>
    <cellStyle name="標準 12 3" xfId="3477" xr:uid="{00000000-0005-0000-0000-0000B50F0000}"/>
    <cellStyle name="標準 12 3 2" xfId="5754" xr:uid="{05242AAE-69AC-4D5C-9B8C-3033453C90FC}"/>
    <cellStyle name="標準 12 4" xfId="3640" xr:uid="{00000000-0005-0000-0000-0000B60F0000}"/>
    <cellStyle name="標準 12 4 2" xfId="5917" xr:uid="{4780D01D-90DB-4673-86CE-135F63C2BF57}"/>
    <cellStyle name="標準 12 5" xfId="5185" xr:uid="{FED19EB9-F094-4A23-8945-F81CA3EEFB62}"/>
    <cellStyle name="標準 13" xfId="2017" xr:uid="{00000000-0005-0000-0000-0000B70F0000}"/>
    <cellStyle name="標準 13 2" xfId="3795" xr:uid="{00000000-0005-0000-0000-0000B80F0000}"/>
    <cellStyle name="標準 13 2 2" xfId="6072" xr:uid="{774BDA13-DC69-4DCA-BDC4-FDFCB2BFA280}"/>
    <cellStyle name="標準 13 3" xfId="5315" xr:uid="{C8EEF802-F78F-4092-958A-5169C90F6D45}"/>
    <cellStyle name="標準 14" xfId="2032" xr:uid="{00000000-0005-0000-0000-0000B90F0000}"/>
    <cellStyle name="標準 14 2" xfId="3809" xr:uid="{00000000-0005-0000-0000-0000BA0F0000}"/>
    <cellStyle name="標準 14 2 2" xfId="6086" xr:uid="{5BFE9599-D5BE-4761-85EA-302DCF3C48EF}"/>
    <cellStyle name="標準 14 3" xfId="5329" xr:uid="{0242882F-F8EB-4160-9378-3DC1C9BA8FEB}"/>
    <cellStyle name="標準 15" xfId="3241" xr:uid="{00000000-0005-0000-0000-0000BB0F0000}"/>
    <cellStyle name="標準 15 2" xfId="5518" xr:uid="{6149A1CB-2717-4F20-A899-ED286CD3C8F3}"/>
    <cellStyle name="標準 16" xfId="4252" xr:uid="{00000000-0005-0000-0000-0000BC0F0000}"/>
    <cellStyle name="標準 17" xfId="4259" xr:uid="{C3E5279B-9CC4-4E2C-AF4E-6BE3C7590DFF}"/>
    <cellStyle name="標準 18" xfId="4263" xr:uid="{32082CCF-8024-4816-A8F5-ABB09BDE1FC6}"/>
    <cellStyle name="標準 19" xfId="4264" xr:uid="{502BCC8B-C6EE-404D-9DBA-A27455EB9462}"/>
    <cellStyle name="標準 2" xfId="1" xr:uid="{00000000-0005-0000-0000-0000BD0F0000}"/>
    <cellStyle name="標準 2 10" xfId="175" xr:uid="{00000000-0005-0000-0000-0000BE0F0000}"/>
    <cellStyle name="標準 2 10 2" xfId="108" xr:uid="{00000000-0005-0000-0000-0000BF0F0000}"/>
    <cellStyle name="標準 2 10 3" xfId="2114" xr:uid="{00000000-0005-0000-0000-0000C00F0000}"/>
    <cellStyle name="標準 2 10 3 2" xfId="3891" xr:uid="{00000000-0005-0000-0000-0000C10F0000}"/>
    <cellStyle name="標準 2 10 3 2 2" xfId="6168" xr:uid="{5259DB20-5DFB-440C-9513-813036AE9067}"/>
    <cellStyle name="標準 2 10 3 3" xfId="5411" xr:uid="{B572F0E7-5E6F-4BA7-97C6-D06D48B8C212}"/>
    <cellStyle name="標準 2 10 4" xfId="3455" xr:uid="{00000000-0005-0000-0000-0000C20F0000}"/>
    <cellStyle name="標準 2 10 4 2" xfId="5732" xr:uid="{FE8AFD95-D6DF-4FA5-9797-E4886D034C32}"/>
    <cellStyle name="標準 2 10 5" xfId="3618" xr:uid="{00000000-0005-0000-0000-0000C30F0000}"/>
    <cellStyle name="標準 2 10 5 2" xfId="5895" xr:uid="{496378C7-7E11-41F1-AB5D-A6CFC5B896AB}"/>
    <cellStyle name="標準 2 10 6" xfId="5163" xr:uid="{FF8802EE-49E2-4383-815E-5F0A7293F2F1}"/>
    <cellStyle name="標準 2 11" xfId="1949" xr:uid="{00000000-0005-0000-0000-0000C40F0000}"/>
    <cellStyle name="標準 2 12" xfId="1950" xr:uid="{00000000-0005-0000-0000-0000C50F0000}"/>
    <cellStyle name="標準 2 13" xfId="1948" xr:uid="{00000000-0005-0000-0000-0000C60F0000}"/>
    <cellStyle name="標準 2 13 2" xfId="2242" xr:uid="{00000000-0005-0000-0000-0000C70F0000}"/>
    <cellStyle name="標準 2 13 2 2" xfId="4019" xr:uid="{00000000-0005-0000-0000-0000C80F0000}"/>
    <cellStyle name="標準 2 13 2 2 2" xfId="6296" xr:uid="{A8F7AB3C-4F8C-471E-AEF0-C7BA70CDFCDE}"/>
    <cellStyle name="標準 2 13 2 3" xfId="5491" xr:uid="{9BE35A3B-1455-4062-9334-F78D3369AB0F}"/>
    <cellStyle name="標準 2 13 3" xfId="3535" xr:uid="{00000000-0005-0000-0000-0000C90F0000}"/>
    <cellStyle name="標準 2 13 3 2" xfId="5812" xr:uid="{0594E51D-37D1-485C-A70C-D8A9958A6F56}"/>
    <cellStyle name="標準 2 13 4" xfId="3770" xr:uid="{00000000-0005-0000-0000-0000CA0F0000}"/>
    <cellStyle name="標準 2 13 4 2" xfId="6047" xr:uid="{1392FB03-F1D4-47C5-BBBB-6F63072719C9}"/>
    <cellStyle name="標準 2 13 5" xfId="5295" xr:uid="{E64E3B37-D62F-49DA-8AF0-7D7E7E063206}"/>
    <cellStyle name="標準 2 14" xfId="2332" xr:uid="{00000000-0005-0000-0000-0000CB0F0000}"/>
    <cellStyle name="標準 2 2" xfId="109" xr:uid="{00000000-0005-0000-0000-0000CC0F0000}"/>
    <cellStyle name="標準 2 2 2" xfId="1952" xr:uid="{00000000-0005-0000-0000-0000CD0F0000}"/>
    <cellStyle name="標準 2 2 2 2" xfId="1953" xr:uid="{00000000-0005-0000-0000-0000CE0F0000}"/>
    <cellStyle name="標準 2 2 2 2 2" xfId="1954" xr:uid="{00000000-0005-0000-0000-0000CF0F0000}"/>
    <cellStyle name="標準 2 2 2 2 2 2" xfId="3170" xr:uid="{00000000-0005-0000-0000-0000D00F0000}"/>
    <cellStyle name="標準 2 2 2 2 2 3" xfId="3169" xr:uid="{00000000-0005-0000-0000-0000D10F0000}"/>
    <cellStyle name="標準 2 2 2 2 3" xfId="1955" xr:uid="{00000000-0005-0000-0000-0000D20F0000}"/>
    <cellStyle name="標準 2 2 2 2_J_Financial Statements" xfId="3171" xr:uid="{00000000-0005-0000-0000-0000D30F0000}"/>
    <cellStyle name="標準 2 2 2 3" xfId="1956" xr:uid="{00000000-0005-0000-0000-0000D40F0000}"/>
    <cellStyle name="標準 2 2 2 3 2" xfId="1957" xr:uid="{00000000-0005-0000-0000-0000D50F0000}"/>
    <cellStyle name="標準 2 2 2 3 3" xfId="1958" xr:uid="{00000000-0005-0000-0000-0000D60F0000}"/>
    <cellStyle name="標準 2 2 2 4" xfId="1959" xr:uid="{00000000-0005-0000-0000-0000D70F0000}"/>
    <cellStyle name="標準 2 2 2 4 2" xfId="3172" xr:uid="{00000000-0005-0000-0000-0000D80F0000}"/>
    <cellStyle name="標準 2 2 2 5" xfId="1960" xr:uid="{00000000-0005-0000-0000-0000D90F0000}"/>
    <cellStyle name="標準 2 2 3" xfId="1961" xr:uid="{00000000-0005-0000-0000-0000DA0F0000}"/>
    <cellStyle name="標準 2 2 3 2" xfId="1962" xr:uid="{00000000-0005-0000-0000-0000DB0F0000}"/>
    <cellStyle name="標準 2 2 3 3" xfId="1963" xr:uid="{00000000-0005-0000-0000-0000DC0F0000}"/>
    <cellStyle name="標準 2 2 4" xfId="1964" xr:uid="{00000000-0005-0000-0000-0000DD0F0000}"/>
    <cellStyle name="標準 2 2 4 2" xfId="3173" xr:uid="{00000000-0005-0000-0000-0000DE0F0000}"/>
    <cellStyle name="標準 2 2 5" xfId="1965" xr:uid="{00000000-0005-0000-0000-0000DF0F0000}"/>
    <cellStyle name="標準 2 2 6" xfId="1951" xr:uid="{00000000-0005-0000-0000-0000E00F0000}"/>
    <cellStyle name="標準 2 2_J_Financial Statements" xfId="3174" xr:uid="{00000000-0005-0000-0000-0000E10F0000}"/>
    <cellStyle name="標準 2 3" xfId="110" xr:uid="{00000000-0005-0000-0000-0000E20F0000}"/>
    <cellStyle name="標準 2 3 2" xfId="152" xr:uid="{00000000-0005-0000-0000-0000E30F0000}"/>
    <cellStyle name="標準 2 3 2 2" xfId="2093" xr:uid="{00000000-0005-0000-0000-0000E40F0000}"/>
    <cellStyle name="標準 2 3 2 2 2" xfId="3870" xr:uid="{00000000-0005-0000-0000-0000E50F0000}"/>
    <cellStyle name="標準 2 3 2 2 2 2" xfId="6147" xr:uid="{073140CE-9944-44CB-AEAB-5D53AE9200E8}"/>
    <cellStyle name="標準 2 3 2 2 3" xfId="5390" xr:uid="{B65ABEB8-ED29-4440-944C-E5F766F52A96}"/>
    <cellStyle name="標準 2 3 2 3" xfId="3434" xr:uid="{00000000-0005-0000-0000-0000E60F0000}"/>
    <cellStyle name="標準 2 3 2 3 2" xfId="5711" xr:uid="{F53C5811-6D2B-40C4-A5B9-12EA6412F926}"/>
    <cellStyle name="標準 2 3 2 4" xfId="3597" xr:uid="{00000000-0005-0000-0000-0000E70F0000}"/>
    <cellStyle name="標準 2 3 2 4 2" xfId="5874" xr:uid="{9AE8BACA-FC95-4F13-BD5B-AAC593FD59F8}"/>
    <cellStyle name="標準 2 3 2 5" xfId="5140" xr:uid="{B424A5B9-6935-4663-A575-714CF0EBF03F}"/>
    <cellStyle name="標準 2 3 3" xfId="162" xr:uid="{00000000-0005-0000-0000-0000E80F0000}"/>
    <cellStyle name="標準 2 3 3 2" xfId="2101" xr:uid="{00000000-0005-0000-0000-0000E90F0000}"/>
    <cellStyle name="標準 2 3 3 2 2" xfId="3878" xr:uid="{00000000-0005-0000-0000-0000EA0F0000}"/>
    <cellStyle name="標準 2 3 3 2 2 2" xfId="6155" xr:uid="{0BB87BC1-8D05-4399-845C-81C65E3C5FAC}"/>
    <cellStyle name="標準 2 3 3 2 3" xfId="5398" xr:uid="{553E18F1-713D-4676-96A4-F858FA11FDCF}"/>
    <cellStyle name="標準 2 3 3 3" xfId="3442" xr:uid="{00000000-0005-0000-0000-0000EB0F0000}"/>
    <cellStyle name="標準 2 3 3 3 2" xfId="5719" xr:uid="{F511974A-FD5C-4B60-A901-256D801A0848}"/>
    <cellStyle name="標準 2 3 3 4" xfId="3605" xr:uid="{00000000-0005-0000-0000-0000EC0F0000}"/>
    <cellStyle name="標準 2 3 3 4 2" xfId="5882" xr:uid="{4BCD14EF-D7EC-4693-8BD4-58F2358A24FE}"/>
    <cellStyle name="標準 2 3 3 5" xfId="5150" xr:uid="{0CBF7247-63CA-4C92-A4D7-3B16FECDFD79}"/>
    <cellStyle name="標準 2 3 4" xfId="173" xr:uid="{00000000-0005-0000-0000-0000ED0F0000}"/>
    <cellStyle name="標準 2 3 4 2" xfId="2112" xr:uid="{00000000-0005-0000-0000-0000EE0F0000}"/>
    <cellStyle name="標準 2 3 4 2 2" xfId="3889" xr:uid="{00000000-0005-0000-0000-0000EF0F0000}"/>
    <cellStyle name="標準 2 3 4 2 2 2" xfId="6166" xr:uid="{DCD03ADE-28AE-47DA-9D15-27D6C4277C7A}"/>
    <cellStyle name="標準 2 3 4 2 3" xfId="5409" xr:uid="{ABA38007-9EC3-473F-A4AD-AD121F482887}"/>
    <cellStyle name="標準 2 3 4 3" xfId="3453" xr:uid="{00000000-0005-0000-0000-0000F00F0000}"/>
    <cellStyle name="標準 2 3 4 3 2" xfId="5730" xr:uid="{0F42E15C-83D2-45F1-B58C-5B853E754778}"/>
    <cellStyle name="標準 2 3 4 4" xfId="3616" xr:uid="{00000000-0005-0000-0000-0000F10F0000}"/>
    <cellStyle name="標準 2 3 4 4 2" xfId="5893" xr:uid="{15176456-C9DE-4CD6-8204-D0AFB6D78B08}"/>
    <cellStyle name="標準 2 3 4 5" xfId="5161" xr:uid="{00E747A7-2CA3-4673-BE6A-8D901E9BF134}"/>
    <cellStyle name="標準 2 3 5" xfId="181" xr:uid="{00000000-0005-0000-0000-0000F20F0000}"/>
    <cellStyle name="標準 2 3 5 2" xfId="2120" xr:uid="{00000000-0005-0000-0000-0000F30F0000}"/>
    <cellStyle name="標準 2 3 5 2 2" xfId="3897" xr:uid="{00000000-0005-0000-0000-0000F40F0000}"/>
    <cellStyle name="標準 2 3 5 2 2 2" xfId="6174" xr:uid="{343CD8A0-53F8-4B3C-81AC-262CA87A2CE6}"/>
    <cellStyle name="標準 2 3 5 2 3" xfId="5417" xr:uid="{6DEA1AB8-E2B5-4918-B3FE-6C788019372E}"/>
    <cellStyle name="標準 2 3 5 3" xfId="3461" xr:uid="{00000000-0005-0000-0000-0000F50F0000}"/>
    <cellStyle name="標準 2 3 5 3 2" xfId="5738" xr:uid="{D9D172E1-A324-4B96-BDE4-F6069819DA3B}"/>
    <cellStyle name="標準 2 3 5 4" xfId="3624" xr:uid="{00000000-0005-0000-0000-0000F60F0000}"/>
    <cellStyle name="標準 2 3 5 4 2" xfId="5901" xr:uid="{5CF05AD1-C34D-4EFE-903D-0C12BD7DA372}"/>
    <cellStyle name="標準 2 3 5 5" xfId="5169" xr:uid="{7D391601-379A-4F13-A644-1F079A1EAB59}"/>
    <cellStyle name="標準 2 4" xfId="111" xr:uid="{00000000-0005-0000-0000-0000F70F0000}"/>
    <cellStyle name="標準 2 4 2" xfId="1966" xr:uid="{00000000-0005-0000-0000-0000F80F0000}"/>
    <cellStyle name="標準 2 4 3" xfId="1967" xr:uid="{00000000-0005-0000-0000-0000F90F0000}"/>
    <cellStyle name="標準 2 5" xfId="138" xr:uid="{00000000-0005-0000-0000-0000FA0F0000}"/>
    <cellStyle name="標準 2 5 2" xfId="1968" xr:uid="{00000000-0005-0000-0000-0000FB0F0000}"/>
    <cellStyle name="標準 2 5 3" xfId="2004" xr:uid="{00000000-0005-0000-0000-0000FC0F0000}"/>
    <cellStyle name="標準 2 5 3 2" xfId="2245" xr:uid="{00000000-0005-0000-0000-0000FD0F0000}"/>
    <cellStyle name="標準 2 5 3 2 2" xfId="4022" xr:uid="{00000000-0005-0000-0000-0000FE0F0000}"/>
    <cellStyle name="標準 2 5 3 2 2 2" xfId="6299" xr:uid="{7D781410-683F-498A-B040-E59E75290513}"/>
    <cellStyle name="標準 2 5 3 2 3" xfId="5494" xr:uid="{E57350C0-955B-4726-A802-0DF8ADABA39E}"/>
    <cellStyle name="標準 2 5 3 3" xfId="3538" xr:uid="{00000000-0005-0000-0000-0000FF0F0000}"/>
    <cellStyle name="標準 2 5 3 3 2" xfId="5815" xr:uid="{56D8F2BD-7A1E-410E-842E-84AFC77DDE7E}"/>
    <cellStyle name="標準 2 5 3 4" xfId="3782" xr:uid="{00000000-0005-0000-0000-000000100000}"/>
    <cellStyle name="標準 2 5 3 4 2" xfId="6059" xr:uid="{BCB00722-DBCC-406F-97C4-9DB52D917F10}"/>
    <cellStyle name="標準 2 5 3 5" xfId="5302" xr:uid="{D98D2360-4D13-4A4C-8C39-5811BD908FC5}"/>
    <cellStyle name="標準 2 5 4" xfId="2014" xr:uid="{00000000-0005-0000-0000-000001100000}"/>
    <cellStyle name="標準 2 5 4 2" xfId="3792" xr:uid="{00000000-0005-0000-0000-000002100000}"/>
    <cellStyle name="標準 2 5 4 2 2" xfId="6069" xr:uid="{36B55D60-7721-4789-91E3-2F49BC0D7BB4}"/>
    <cellStyle name="標準 2 5 4 3" xfId="5312" xr:uid="{983674A9-9799-48CA-8E23-5D69E7EC975E}"/>
    <cellStyle name="標準 2 5 5" xfId="2082" xr:uid="{00000000-0005-0000-0000-000003100000}"/>
    <cellStyle name="標準 2 5 5 2" xfId="3859" xr:uid="{00000000-0005-0000-0000-000004100000}"/>
    <cellStyle name="標準 2 5 5 2 2" xfId="6136" xr:uid="{2CCA057A-6DDA-4374-9010-1C6DB9088E95}"/>
    <cellStyle name="標準 2 5 5 3" xfId="5379" xr:uid="{AD604EB9-E574-45A0-9739-C39F1EF0F0B7}"/>
    <cellStyle name="標準 2 5 6" xfId="3423" xr:uid="{00000000-0005-0000-0000-000005100000}"/>
    <cellStyle name="標準 2 5 6 2" xfId="5700" xr:uid="{28D3D3B9-034B-41E1-8620-740574AF1EAE}"/>
    <cellStyle name="標準 2 5 7" xfId="3586" xr:uid="{00000000-0005-0000-0000-000006100000}"/>
    <cellStyle name="標準 2 5 7 2" xfId="5863" xr:uid="{3B4C15EA-AD13-48B8-BDE2-BF4B672BD220}"/>
    <cellStyle name="標準 2 5 8" xfId="4253" xr:uid="{347A1DDF-1FD6-4092-970E-4C34E661F936}"/>
    <cellStyle name="標準 2 5 8 2" xfId="6479" xr:uid="{4F34CE62-7732-4ACE-928B-728BADECA1B9}"/>
    <cellStyle name="標準 2 5 9" xfId="5129" xr:uid="{31BF3D33-A60F-4DB5-96F8-35D774742467}"/>
    <cellStyle name="標準 2 6" xfId="139" xr:uid="{00000000-0005-0000-0000-000007100000}"/>
    <cellStyle name="標準 2 6 2" xfId="1969" xr:uid="{00000000-0005-0000-0000-000008100000}"/>
    <cellStyle name="標準 2 6 3" xfId="2083" xr:uid="{00000000-0005-0000-0000-000009100000}"/>
    <cellStyle name="標準 2 6 3 2" xfId="3860" xr:uid="{00000000-0005-0000-0000-00000A100000}"/>
    <cellStyle name="標準 2 6 3 2 2" xfId="6137" xr:uid="{E5A207E7-BCDA-41DE-981C-94EEA9C2F2CD}"/>
    <cellStyle name="標準 2 6 3 3" xfId="5380" xr:uid="{C405441E-E506-402C-8966-D95A2289AB43}"/>
    <cellStyle name="標準 2 6 4" xfId="3424" xr:uid="{00000000-0005-0000-0000-00000B100000}"/>
    <cellStyle name="標準 2 6 4 2" xfId="5701" xr:uid="{D41A7B5A-7637-4334-ACB5-3EEBC9D179D3}"/>
    <cellStyle name="標準 2 6 5" xfId="3587" xr:uid="{00000000-0005-0000-0000-00000C100000}"/>
    <cellStyle name="標準 2 6 5 2" xfId="5864" xr:uid="{AEA2EB04-9FE3-4F78-B147-6332764406B2}"/>
    <cellStyle name="標準 2 6 6" xfId="5130" xr:uid="{27816254-29BF-4C78-B16E-2F81C0E62E19}"/>
    <cellStyle name="標準 2 7" xfId="143" xr:uid="{00000000-0005-0000-0000-00000D100000}"/>
    <cellStyle name="標準 2 7 2" xfId="1970" xr:uid="{00000000-0005-0000-0000-00000E100000}"/>
    <cellStyle name="標準 2 7 3" xfId="2087" xr:uid="{00000000-0005-0000-0000-00000F100000}"/>
    <cellStyle name="標準 2 7 3 2" xfId="3864" xr:uid="{00000000-0005-0000-0000-000010100000}"/>
    <cellStyle name="標準 2 7 3 2 2" xfId="6141" xr:uid="{17FF639F-38F3-4B0D-A9C9-B992A9576124}"/>
    <cellStyle name="標準 2 7 3 3" xfId="5384" xr:uid="{53B986EE-284A-4FC1-AAD3-4F33EB95421E}"/>
    <cellStyle name="標準 2 7 4" xfId="3428" xr:uid="{00000000-0005-0000-0000-000011100000}"/>
    <cellStyle name="標準 2 7 4 2" xfId="5705" xr:uid="{25D5122B-3406-4F28-BA3A-324F7308B10C}"/>
    <cellStyle name="標準 2 7 5" xfId="3591" xr:uid="{00000000-0005-0000-0000-000012100000}"/>
    <cellStyle name="標準 2 7 5 2" xfId="5868" xr:uid="{1C4C4747-F61D-4A82-B0ED-EEADD0AE98C5}"/>
    <cellStyle name="標準 2 7 6" xfId="5134" xr:uid="{A65946CF-9F96-49A5-A9AC-C2A35F97D306}"/>
    <cellStyle name="標準 2 8" xfId="156" xr:uid="{00000000-0005-0000-0000-000013100000}"/>
    <cellStyle name="標準 2 8 2" xfId="1971" xr:uid="{00000000-0005-0000-0000-000014100000}"/>
    <cellStyle name="標準 2 8 3" xfId="2095" xr:uid="{00000000-0005-0000-0000-000015100000}"/>
    <cellStyle name="標準 2 8 3 2" xfId="3872" xr:uid="{00000000-0005-0000-0000-000016100000}"/>
    <cellStyle name="標準 2 8 3 2 2" xfId="6149" xr:uid="{9D630E9A-DEFD-45BB-9ED5-CF81043EFF8F}"/>
    <cellStyle name="標準 2 8 3 3" xfId="5392" xr:uid="{80B46B0F-748C-4393-81B1-2E9FD2FD492A}"/>
    <cellStyle name="標準 2 8 4" xfId="3436" xr:uid="{00000000-0005-0000-0000-000017100000}"/>
    <cellStyle name="標準 2 8 4 2" xfId="5713" xr:uid="{9DB16DA3-558D-4A2F-987D-EB88726853D6}"/>
    <cellStyle name="標準 2 8 5" xfId="3599" xr:uid="{00000000-0005-0000-0000-000018100000}"/>
    <cellStyle name="標準 2 8 5 2" xfId="5876" xr:uid="{29F33640-8D11-46D4-B603-6BF0E97C3BC0}"/>
    <cellStyle name="標準 2 8 6" xfId="5144" xr:uid="{7A4ECEC6-D665-45F6-A32F-1512BF91DC87}"/>
    <cellStyle name="標準 2 9" xfId="167" xr:uid="{00000000-0005-0000-0000-000019100000}"/>
    <cellStyle name="標準 2 9 2" xfId="1972" xr:uid="{00000000-0005-0000-0000-00001A100000}"/>
    <cellStyle name="標準 2 9 3" xfId="2106" xr:uid="{00000000-0005-0000-0000-00001B100000}"/>
    <cellStyle name="標準 2 9 3 2" xfId="3883" xr:uid="{00000000-0005-0000-0000-00001C100000}"/>
    <cellStyle name="標準 2 9 3 2 2" xfId="6160" xr:uid="{A86CC27B-ADFA-43F1-9C22-2CAE642A1650}"/>
    <cellStyle name="標準 2 9 3 3" xfId="5403" xr:uid="{C9F21AC9-DB82-43C4-8E63-E6A1659BA30F}"/>
    <cellStyle name="標準 2 9 4" xfId="3447" xr:uid="{00000000-0005-0000-0000-00001D100000}"/>
    <cellStyle name="標準 2 9 4 2" xfId="5724" xr:uid="{F10767C1-5AB1-41F1-823D-F37C5C90FB79}"/>
    <cellStyle name="標準 2 9 5" xfId="3610" xr:uid="{00000000-0005-0000-0000-00001E100000}"/>
    <cellStyle name="標準 2 9 5 2" xfId="5887" xr:uid="{DD39AAB9-1988-4195-A6F2-00F5942EBF14}"/>
    <cellStyle name="標準 2 9 6" xfId="5155" xr:uid="{BF332BDC-A4B3-49FC-B7F8-81D4F4394069}"/>
    <cellStyle name="標準 20" xfId="4265" xr:uid="{148D5C1D-1970-4558-A9F3-B1BDFED3FF4E}"/>
    <cellStyle name="標準 21" xfId="4266" xr:uid="{6319CAB6-DBD6-4AD9-809F-97574F176EE5}"/>
    <cellStyle name="標準 22" xfId="4267" xr:uid="{92EA36EE-261E-46E3-BAD9-54B452978223}"/>
    <cellStyle name="標準 23" xfId="4277" xr:uid="{8875DA70-83EC-4C3E-9B3D-3ADE26ACE2A5}"/>
    <cellStyle name="標準 24" xfId="4278" xr:uid="{10A9A9AF-B1E4-4AB9-8830-C35CC143ED1E}"/>
    <cellStyle name="標準 25" xfId="4282" xr:uid="{561CF812-203F-4825-BF41-9F2EA58C20A4}"/>
    <cellStyle name="標準 25 2" xfId="6497" xr:uid="{C85E51B3-7973-49E4-8392-87D5E97370DC}"/>
    <cellStyle name="標準 26" xfId="4288" xr:uid="{3CCDBC44-1B76-4F45-8238-E4B9A116284A}"/>
    <cellStyle name="標準 26 2" xfId="6502" xr:uid="{B97C6426-F152-4A9D-8563-39ED1AAA4608}"/>
    <cellStyle name="標準 27" xfId="4289" xr:uid="{9786EE1D-CD6D-469C-BF23-D99AA01F2496}"/>
    <cellStyle name="標準 27 2" xfId="6503" xr:uid="{6BD32FEC-04FF-418E-A901-50427037B23C}"/>
    <cellStyle name="標準 28" xfId="4283" xr:uid="{97D9EF93-ABE1-450F-ACE3-DB787193FDE4}"/>
    <cellStyle name="標準 28 2" xfId="6498" xr:uid="{63F20537-9EDE-47B1-9872-721181489F5C}"/>
    <cellStyle name="標準 29" xfId="4292" xr:uid="{3EEA89FA-5870-4575-A92C-A54C6003F38F}"/>
    <cellStyle name="標準 29 2" xfId="6506" xr:uid="{6FABFDDB-EB56-4AF8-B712-F2E7E8DF3273}"/>
    <cellStyle name="標準 3" xfId="2" xr:uid="{00000000-0005-0000-0000-00001F100000}"/>
    <cellStyle name="標準 3 2" xfId="112" xr:uid="{00000000-0005-0000-0000-000020100000}"/>
    <cellStyle name="標準 3 2 2" xfId="1975" xr:uid="{00000000-0005-0000-0000-000021100000}"/>
    <cellStyle name="標準 3 2 3" xfId="1974" xr:uid="{00000000-0005-0000-0000-000022100000}"/>
    <cellStyle name="標準 3 2 4" xfId="3175" xr:uid="{00000000-0005-0000-0000-000023100000}"/>
    <cellStyle name="標準 3 3" xfId="113" xr:uid="{00000000-0005-0000-0000-000024100000}"/>
    <cellStyle name="標準 3 3 2" xfId="1976" xr:uid="{00000000-0005-0000-0000-000025100000}"/>
    <cellStyle name="標準 3 4" xfId="114" xr:uid="{00000000-0005-0000-0000-000026100000}"/>
    <cellStyle name="標準 3 4 2" xfId="1977" xr:uid="{00000000-0005-0000-0000-000027100000}"/>
    <cellStyle name="標準 3 5" xfId="153" xr:uid="{00000000-0005-0000-0000-000028100000}"/>
    <cellStyle name="標準 3 5 2" xfId="1978" xr:uid="{00000000-0005-0000-0000-000029100000}"/>
    <cellStyle name="標準 3 5 3" xfId="2094" xr:uid="{00000000-0005-0000-0000-00002A100000}"/>
    <cellStyle name="標準 3 5 3 2" xfId="3871" xr:uid="{00000000-0005-0000-0000-00002B100000}"/>
    <cellStyle name="標準 3 5 3 2 2" xfId="6148" xr:uid="{F522351E-896C-438D-8B76-070E8F932FA9}"/>
    <cellStyle name="標準 3 5 3 3" xfId="5391" xr:uid="{0726DBF1-D6E0-44FE-8D6B-16E10390459B}"/>
    <cellStyle name="標準 3 5 4" xfId="3435" xr:uid="{00000000-0005-0000-0000-00002C100000}"/>
    <cellStyle name="標準 3 5 4 2" xfId="5712" xr:uid="{5CA5FC11-CD8C-4224-A013-8BDD5C1B15D6}"/>
    <cellStyle name="標準 3 5 5" xfId="3598" xr:uid="{00000000-0005-0000-0000-00002D100000}"/>
    <cellStyle name="標準 3 5 5 2" xfId="5875" xr:uid="{643B454E-FAAA-4DEB-90BF-8A42FF2CACA7}"/>
    <cellStyle name="標準 3 5 6" xfId="5141" xr:uid="{1A803831-0E05-4CB5-8004-1FF7E5CE8732}"/>
    <cellStyle name="標準 3 6" xfId="163" xr:uid="{00000000-0005-0000-0000-00002E100000}"/>
    <cellStyle name="標準 3 6 2" xfId="1979" xr:uid="{00000000-0005-0000-0000-00002F100000}"/>
    <cellStyle name="標準 3 6 3" xfId="2102" xr:uid="{00000000-0005-0000-0000-000030100000}"/>
    <cellStyle name="標準 3 6 3 2" xfId="3879" xr:uid="{00000000-0005-0000-0000-000031100000}"/>
    <cellStyle name="標準 3 6 3 2 2" xfId="6156" xr:uid="{EC19E4B2-3F98-4FE7-AC33-BEAE8A0A7330}"/>
    <cellStyle name="標準 3 6 3 3" xfId="5399" xr:uid="{15CA6128-0BB0-44E0-B47E-850BEF7CF17C}"/>
    <cellStyle name="標準 3 6 4" xfId="3443" xr:uid="{00000000-0005-0000-0000-000032100000}"/>
    <cellStyle name="標準 3 6 4 2" xfId="5720" xr:uid="{BC563600-8BF9-44A4-87E4-37CBFA6EF8D2}"/>
    <cellStyle name="標準 3 6 5" xfId="3606" xr:uid="{00000000-0005-0000-0000-000033100000}"/>
    <cellStyle name="標準 3 6 5 2" xfId="5883" xr:uid="{E47C5BD3-9AA8-42BD-8274-A7E70CD2AFAC}"/>
    <cellStyle name="標準 3 6 6" xfId="5151" xr:uid="{C67A988D-A76A-44CB-8C13-12C92CD6CB64}"/>
    <cellStyle name="標準 3 7" xfId="174" xr:uid="{00000000-0005-0000-0000-000034100000}"/>
    <cellStyle name="標準 3 7 2" xfId="2113" xr:uid="{00000000-0005-0000-0000-000035100000}"/>
    <cellStyle name="標準 3 7 2 2" xfId="3890" xr:uid="{00000000-0005-0000-0000-000036100000}"/>
    <cellStyle name="標準 3 7 2 2 2" xfId="6167" xr:uid="{E0C360A3-A348-4B70-AF13-BD31A61FD545}"/>
    <cellStyle name="標準 3 7 2 3" xfId="5410" xr:uid="{E7151718-1F61-492C-A5FF-F22BC56AA8E7}"/>
    <cellStyle name="標準 3 7 3" xfId="3454" xr:uid="{00000000-0005-0000-0000-000037100000}"/>
    <cellStyle name="標準 3 7 3 2" xfId="5731" xr:uid="{35393A29-B6D2-44BD-9437-01BB98CA97DA}"/>
    <cellStyle name="標準 3 7 4" xfId="3617" xr:uid="{00000000-0005-0000-0000-000038100000}"/>
    <cellStyle name="標準 3 7 4 2" xfId="5894" xr:uid="{6B57FB68-AD12-4B55-8D40-313E232FF08A}"/>
    <cellStyle name="標準 3 7 5" xfId="5162" xr:uid="{182CD1F2-2A0A-44FB-B56B-5E17DA36DB4C}"/>
    <cellStyle name="標準 3 8" xfId="182" xr:uid="{00000000-0005-0000-0000-000039100000}"/>
    <cellStyle name="標準 3 8 2" xfId="2121" xr:uid="{00000000-0005-0000-0000-00003A100000}"/>
    <cellStyle name="標準 3 8 2 2" xfId="3898" xr:uid="{00000000-0005-0000-0000-00003B100000}"/>
    <cellStyle name="標準 3 8 2 2 2" xfId="6175" xr:uid="{668C173A-1B65-4CD4-A77F-C306B28DB2BB}"/>
    <cellStyle name="標準 3 8 2 3" xfId="5418" xr:uid="{E7EBCD52-E981-4389-AF74-22C5B479B289}"/>
    <cellStyle name="標準 3 8 3" xfId="3462" xr:uid="{00000000-0005-0000-0000-00003C100000}"/>
    <cellStyle name="標準 3 8 3 2" xfId="5739" xr:uid="{CC8CA2E7-B8D3-4DE2-B9DD-9874EA9CE4DE}"/>
    <cellStyle name="標準 3 8 4" xfId="3625" xr:uid="{00000000-0005-0000-0000-00003D100000}"/>
    <cellStyle name="標準 3 8 4 2" xfId="5902" xr:uid="{3C11B60D-8E28-4009-8EC9-412A6E0D987D}"/>
    <cellStyle name="標準 3 8 5" xfId="5170" xr:uid="{EBDE89E1-7594-4C78-8825-CD2CB59CA649}"/>
    <cellStyle name="標準 3 9" xfId="1973" xr:uid="{00000000-0005-0000-0000-00003E100000}"/>
    <cellStyle name="標準 3 9 2" xfId="2243" xr:uid="{00000000-0005-0000-0000-00003F100000}"/>
    <cellStyle name="標準 3 9 2 2" xfId="4020" xr:uid="{00000000-0005-0000-0000-000040100000}"/>
    <cellStyle name="標準 3 9 2 2 2" xfId="6297" xr:uid="{4616EF37-485A-4703-BDF0-336A89CB2B1A}"/>
    <cellStyle name="標準 3 9 2 3" xfId="5492" xr:uid="{61883735-87C7-4387-B4AC-146F89826CAA}"/>
    <cellStyle name="標準 3 9 3" xfId="3536" xr:uid="{00000000-0005-0000-0000-000041100000}"/>
    <cellStyle name="標準 3 9 3 2" xfId="5813" xr:uid="{5B96EC97-A6AD-4D66-A622-59DA2759706B}"/>
    <cellStyle name="標準 3 9 4" xfId="3772" xr:uid="{00000000-0005-0000-0000-000042100000}"/>
    <cellStyle name="標準 3 9 4 2" xfId="6049" xr:uid="{D8CED1FB-9BD8-4BC6-8581-C7BD7B957B73}"/>
    <cellStyle name="標準 3 9 5" xfId="5296" xr:uid="{08682161-D859-4CAA-8F93-A27DBF9B4E3D}"/>
    <cellStyle name="標準 30" xfId="4284" xr:uid="{6DB237DE-3FD7-4204-98FF-4DD218901500}"/>
    <cellStyle name="標準 30 2" xfId="6499" xr:uid="{C049FBC9-5E43-4EC4-8D99-DE04F55404DE}"/>
    <cellStyle name="標準 31" xfId="4348" xr:uid="{8349BA77-528B-4914-9264-7F8983B58A0E}"/>
    <cellStyle name="標準 31 2" xfId="6562" xr:uid="{AEA9C753-DC5B-4DC6-9976-895026361061}"/>
    <cellStyle name="標準 32" xfId="4290" xr:uid="{8FCE6632-154D-4356-92AE-D500295EEE5C}"/>
    <cellStyle name="標準 32 2" xfId="6504" xr:uid="{63973F99-1F39-497B-B81D-EE34F820A13C}"/>
    <cellStyle name="標準 33" xfId="4299" xr:uid="{4FB4E9E0-15F1-4691-9A3B-CE84112E15C5}"/>
    <cellStyle name="標準 33 2" xfId="6513" xr:uid="{42660F89-1C61-45A8-B169-0B2D7F2311CF}"/>
    <cellStyle name="標準 34" xfId="4306" xr:uid="{5D3A6C82-2AE3-47C3-A83F-ED85527C9807}"/>
    <cellStyle name="標準 34 2" xfId="6520" xr:uid="{FFB6F1F9-2633-45CD-AAD7-EED4AFD188A1}"/>
    <cellStyle name="標準 35" xfId="4395" xr:uid="{FF67AEAB-4D36-40DB-B303-A4A4B5C0B9B1}"/>
    <cellStyle name="標準 35 2" xfId="6609" xr:uid="{5E882C74-E648-4D17-8624-9396A29C0196}"/>
    <cellStyle name="標準 36" xfId="4417" xr:uid="{2FF1B466-5D48-4044-8FD5-AC47E3701A4E}"/>
    <cellStyle name="標準 36 2" xfId="6631" xr:uid="{93323B0C-54F0-495A-BDA5-C7611E9DAFE4}"/>
    <cellStyle name="標準 37" xfId="4365" xr:uid="{C66B6F76-7EA5-46D1-8487-A03BF9B10D3D}"/>
    <cellStyle name="標準 37 2" xfId="6579" xr:uid="{5C233BD5-2C38-4648-98FA-8B6865E01902}"/>
    <cellStyle name="標準 38" xfId="4472" xr:uid="{540DF272-A9C3-473D-B805-32BF750CB2F0}"/>
    <cellStyle name="標準 38 2" xfId="6686" xr:uid="{050B37DD-6CDB-40D8-A085-B9EFD3BC7DC6}"/>
    <cellStyle name="標準 39" xfId="4399" xr:uid="{4DE6E109-3411-45CB-AAAE-8A1C58C3D3D6}"/>
    <cellStyle name="標準 39 2" xfId="6613" xr:uid="{D00E2F29-EC06-436D-8216-D68ADE651E2E}"/>
    <cellStyle name="標準 4" xfId="44" xr:uid="{00000000-0005-0000-0000-000043100000}"/>
    <cellStyle name="標準 4 2" xfId="119" xr:uid="{00000000-0005-0000-0000-000044100000}"/>
    <cellStyle name="標準 4 2 2" xfId="1980" xr:uid="{00000000-0005-0000-0000-000045100000}"/>
    <cellStyle name="標準 4 3" xfId="120" xr:uid="{00000000-0005-0000-0000-000046100000}"/>
    <cellStyle name="標準 4 3 2" xfId="1981" xr:uid="{00000000-0005-0000-0000-000047100000}"/>
    <cellStyle name="標準 4 3 3" xfId="2006" xr:uid="{00000000-0005-0000-0000-000048100000}"/>
    <cellStyle name="標準 4 3 3 2" xfId="2247" xr:uid="{00000000-0005-0000-0000-000049100000}"/>
    <cellStyle name="標準 4 3 3 2 2" xfId="4024" xr:uid="{00000000-0005-0000-0000-00004A100000}"/>
    <cellStyle name="標準 4 3 3 2 2 2" xfId="6301" xr:uid="{66EC87B8-A7C5-4E34-BABD-37B2AC1A43D3}"/>
    <cellStyle name="標準 4 3 3 2 3" xfId="5496" xr:uid="{7A9A2C68-3CFF-4BF9-9E0E-A0839643C23F}"/>
    <cellStyle name="標準 4 3 3 3" xfId="3540" xr:uid="{00000000-0005-0000-0000-00004B100000}"/>
    <cellStyle name="標準 4 3 3 3 2" xfId="5817" xr:uid="{4F7E5A99-66DE-437D-9208-B916E7214DC9}"/>
    <cellStyle name="標準 4 3 3 4" xfId="3784" xr:uid="{00000000-0005-0000-0000-00004C100000}"/>
    <cellStyle name="標準 4 3 3 4 2" xfId="6061" xr:uid="{4C43230C-2687-4983-B480-8F7F864A63E8}"/>
    <cellStyle name="標準 4 3 3 5" xfId="5304" xr:uid="{44D54BB7-A8B5-4D8F-BD97-5C56DCE07433}"/>
    <cellStyle name="標準 4 3 4" xfId="2012" xr:uid="{00000000-0005-0000-0000-00004D100000}"/>
    <cellStyle name="標準 4 3 4 2" xfId="3790" xr:uid="{00000000-0005-0000-0000-00004E100000}"/>
    <cellStyle name="標準 4 3 4 2 2" xfId="6067" xr:uid="{215104BB-54BD-49C4-9B13-F56DE27D872C}"/>
    <cellStyle name="標準 4 3 4 3" xfId="5310" xr:uid="{53A80341-C9CF-4326-AF0F-B392E6149697}"/>
    <cellStyle name="標準 4 3 5" xfId="2016" xr:uid="{00000000-0005-0000-0000-00004F100000}"/>
    <cellStyle name="標準 4 3 5 2" xfId="3794" xr:uid="{00000000-0005-0000-0000-000050100000}"/>
    <cellStyle name="標準 4 3 5 2 2" xfId="6071" xr:uid="{75B46238-CB87-4433-83CE-91897D79044F}"/>
    <cellStyle name="標準 4 3 5 3" xfId="5314" xr:uid="{2965294D-1549-48B3-8DF4-CDE468FAED2F}"/>
    <cellStyle name="標準 4 3 6" xfId="2067" xr:uid="{00000000-0005-0000-0000-000051100000}"/>
    <cellStyle name="標準 4 3 6 2" xfId="3844" xr:uid="{00000000-0005-0000-0000-000052100000}"/>
    <cellStyle name="標準 4 3 6 2 2" xfId="6121" xr:uid="{B9B2E07F-1F6C-48A4-8C59-EDA048D17EAD}"/>
    <cellStyle name="標準 4 3 6 3" xfId="5364" xr:uid="{B3B8AB59-CAD8-4D64-9C78-9BD5CBD27A1D}"/>
    <cellStyle name="標準 4 3 7" xfId="3405" xr:uid="{00000000-0005-0000-0000-000053100000}"/>
    <cellStyle name="標準 4 3 7 2" xfId="5682" xr:uid="{B0F42595-5B19-4254-9321-3C10AA749842}"/>
    <cellStyle name="標準 4 3 8" xfId="3568" xr:uid="{00000000-0005-0000-0000-000054100000}"/>
    <cellStyle name="標準 4 3 8 2" xfId="5845" xr:uid="{B38F2EDC-CAAA-4DED-8F9B-28BDDC0A41DA}"/>
    <cellStyle name="標準 4 3 9" xfId="5111" xr:uid="{8330E773-15FF-4EBB-8F91-D762006C05E6}"/>
    <cellStyle name="標準 4 4" xfId="1982" xr:uid="{00000000-0005-0000-0000-000055100000}"/>
    <cellStyle name="標準 4 5" xfId="2065" xr:uid="{00000000-0005-0000-0000-000056100000}"/>
    <cellStyle name="標準 4 5 2" xfId="3842" xr:uid="{00000000-0005-0000-0000-000057100000}"/>
    <cellStyle name="標準 4 5 2 2" xfId="6119" xr:uid="{AA1592DE-A04F-4050-9E71-0567D15FC0A9}"/>
    <cellStyle name="標準 4 5 3" xfId="5362" xr:uid="{BEDC82E9-5DBD-4C6D-9CE9-718353B9B2A2}"/>
    <cellStyle name="標準 4 6" xfId="3403" xr:uid="{00000000-0005-0000-0000-000058100000}"/>
    <cellStyle name="標準 4 6 2" xfId="5680" xr:uid="{4EDAC9D5-EC53-4AAD-B8FC-EC558BDDA8E6}"/>
    <cellStyle name="標準 4 7" xfId="3563" xr:uid="{00000000-0005-0000-0000-000059100000}"/>
    <cellStyle name="標準 4 7 2" xfId="5840" xr:uid="{3E47AC87-1CD5-4E44-86AE-59393C8536BD}"/>
    <cellStyle name="標準 4 8" xfId="5107" xr:uid="{1FF832F3-2B66-41A6-82FB-B9A3B4EBB2F6}"/>
    <cellStyle name="標準 40" xfId="4455" xr:uid="{DA973662-EB43-4A96-977B-6542AA0CB274}"/>
    <cellStyle name="標準 40 2" xfId="6669" xr:uid="{7D986CE9-336B-4ACA-A334-3A836049B4EB}"/>
    <cellStyle name="標準 41" xfId="4481" xr:uid="{2B0C0743-E0E6-4303-AFB0-8EA88EC4806B}"/>
    <cellStyle name="標準 41 2" xfId="6695" xr:uid="{264BAEBB-CD49-4E17-9AE4-5CA150D32562}"/>
    <cellStyle name="標準 42" xfId="4430" xr:uid="{82D685F9-DE14-4192-9DFA-C7A51DBE9BA9}"/>
    <cellStyle name="標準 42 2" xfId="6644" xr:uid="{DA22B560-38FD-4ED4-B59C-6DE45CC6AAAE}"/>
    <cellStyle name="標準 43" xfId="4447" xr:uid="{1E4E51DF-DF42-44A0-849C-CE33FCF2EE0B}"/>
    <cellStyle name="標準 43 2" xfId="6661" xr:uid="{428F1A63-B46D-4649-A296-01789C3BDC11}"/>
    <cellStyle name="標準 44" xfId="4498" xr:uid="{A283F4FB-4F49-4DCD-9604-A309A346763F}"/>
    <cellStyle name="標準 44 2" xfId="6712" xr:uid="{696FB897-AE85-41F2-AF39-F965CBAEF0D3}"/>
    <cellStyle name="標準 45" xfId="4511" xr:uid="{5B385A2E-A342-4351-B9B0-DA2ED5C6E4D0}"/>
    <cellStyle name="標準 45 2" xfId="6725" xr:uid="{53CE352B-EE02-419C-959D-708FF02A751D}"/>
    <cellStyle name="標準 46" xfId="4524" xr:uid="{ED04EAF1-9A93-41C9-BCA4-1D5FBAEDD239}"/>
    <cellStyle name="標準 46 2" xfId="6738" xr:uid="{E7EC3C7D-FD3A-4FFB-82CC-EDEC603E350F}"/>
    <cellStyle name="標準 47" xfId="4537" xr:uid="{314C44B7-3452-4043-8426-B540F5016646}"/>
    <cellStyle name="標準 47 2" xfId="6751" xr:uid="{3EF8FA27-A445-44D4-82E1-6BEB2B6D4AC1}"/>
    <cellStyle name="標準 48" xfId="4550" xr:uid="{58A9BC65-CDD6-4ECB-9B94-83980F88C503}"/>
    <cellStyle name="標準 48 2" xfId="6764" xr:uid="{55178DE0-9021-4847-A207-AAC072BAF970}"/>
    <cellStyle name="標準 49" xfId="4563" xr:uid="{9FC50824-BDF7-44B0-A80B-1261BEF6A684}"/>
    <cellStyle name="標準 49 2" xfId="6777" xr:uid="{BFF39D1B-EA0F-44D1-A5D0-E5D048F0AF02}"/>
    <cellStyle name="標準 5" xfId="47" xr:uid="{00000000-0005-0000-0000-00005A100000}"/>
    <cellStyle name="標準 5 2" xfId="118" xr:uid="{00000000-0005-0000-0000-00005B100000}"/>
    <cellStyle name="標準 5 2 2" xfId="1983" xr:uid="{00000000-0005-0000-0000-00005C100000}"/>
    <cellStyle name="標準 5 3" xfId="154" xr:uid="{00000000-0005-0000-0000-00005D100000}"/>
    <cellStyle name="標準 5 3 2" xfId="1984" xr:uid="{00000000-0005-0000-0000-00005E100000}"/>
    <cellStyle name="標準 5 4" xfId="1985" xr:uid="{00000000-0005-0000-0000-00005F100000}"/>
    <cellStyle name="標準 5 5" xfId="1986" xr:uid="{00000000-0005-0000-0000-000060100000}"/>
    <cellStyle name="標準 50" xfId="4576" xr:uid="{472085A2-E581-4C6E-A095-364565B3FD7B}"/>
    <cellStyle name="標準 50 2" xfId="6790" xr:uid="{2482E7B6-322A-42CE-8ECE-7A268DECD9D3}"/>
    <cellStyle name="標準 51" xfId="4589" xr:uid="{67F17C35-7BBC-4C2A-927F-63E4BA48DB1C}"/>
    <cellStyle name="標準 51 2" xfId="6803" xr:uid="{95520163-0CAC-462A-BCBE-23CE4DEC655D}"/>
    <cellStyle name="標準 52" xfId="4602" xr:uid="{90982DD7-EFF7-4D13-8CBB-B377B7B6BA62}"/>
    <cellStyle name="標準 52 2" xfId="6816" xr:uid="{8CE6842A-B3B6-429A-B390-CBB4954E688C}"/>
    <cellStyle name="標準 53" xfId="4615" xr:uid="{6800BFCB-A0E6-4BA8-AD9F-C826DC0099FF}"/>
    <cellStyle name="標準 53 2" xfId="6829" xr:uid="{56D9C205-24CC-41F1-BF5D-5B169D11E2F4}"/>
    <cellStyle name="標準 54" xfId="4628" xr:uid="{E88E99F4-4765-4E30-8274-B7E9DDC70C2B}"/>
    <cellStyle name="標準 54 2" xfId="6842" xr:uid="{6E6095E9-284F-48C3-A5E1-94106F2B5A54}"/>
    <cellStyle name="標準 55" xfId="4641" xr:uid="{6EC13ECF-E072-4713-A57A-173F5FA14ACD}"/>
    <cellStyle name="標準 55 2" xfId="6855" xr:uid="{A68C1FB2-F930-47B7-96DA-952908260319}"/>
    <cellStyle name="標準 56" xfId="4654" xr:uid="{E743FB7A-D2E5-4EB6-8D2E-39542A6F392F}"/>
    <cellStyle name="標準 56 2" xfId="6868" xr:uid="{05EC2DD1-4AAF-4F9E-A9E5-2D4013D4513F}"/>
    <cellStyle name="標準 57" xfId="4717" xr:uid="{E9B7BECE-A258-482F-AEDE-D7A51B207208}"/>
    <cellStyle name="標準 57 2" xfId="6931" xr:uid="{6CA14C20-3060-468B-8906-E4F9E4F3CAC4}"/>
    <cellStyle name="標準 58" xfId="4310" xr:uid="{00F47C71-E11C-4CCB-A764-1366D8261FBA}"/>
    <cellStyle name="標準 58 2" xfId="6524" xr:uid="{32ADF902-C077-4E84-8C20-16A4AB04F15E}"/>
    <cellStyle name="標準 59" xfId="4434" xr:uid="{7E589FB9-B1DE-4229-8392-B075CE94EE64}"/>
    <cellStyle name="標準 59 2" xfId="6648" xr:uid="{4FDD4CAF-0777-4706-9772-9CF40BB7F536}"/>
    <cellStyle name="標準 6" xfId="115" xr:uid="{00000000-0005-0000-0000-000061100000}"/>
    <cellStyle name="標準 6 2" xfId="155" xr:uid="{00000000-0005-0000-0000-000062100000}"/>
    <cellStyle name="標準 6 3" xfId="1987" xr:uid="{00000000-0005-0000-0000-000063100000}"/>
    <cellStyle name="標準 6 3 2" xfId="2244" xr:uid="{00000000-0005-0000-0000-000064100000}"/>
    <cellStyle name="標準 6 3 2 2" xfId="4021" xr:uid="{00000000-0005-0000-0000-000065100000}"/>
    <cellStyle name="標準 6 3 2 2 2" xfId="6298" xr:uid="{DC86FF11-B189-47B7-8058-B2D2A3B9C85D}"/>
    <cellStyle name="標準 6 3 2 3" xfId="5493" xr:uid="{A74EC706-B501-47AC-B292-B213F4E92746}"/>
    <cellStyle name="標準 6 3 3" xfId="3537" xr:uid="{00000000-0005-0000-0000-000066100000}"/>
    <cellStyle name="標準 6 3 3 2" xfId="5814" xr:uid="{4D120613-5830-4882-9AAB-8CD8DE173C94}"/>
    <cellStyle name="標準 6 3 4" xfId="3780" xr:uid="{00000000-0005-0000-0000-000067100000}"/>
    <cellStyle name="標準 6 3 4 2" xfId="6057" xr:uid="{3A40FD43-2EC6-4E10-A1B3-6AAC6051D358}"/>
    <cellStyle name="標準 6 3 5" xfId="5299" xr:uid="{DC3DE66A-8D40-4A23-9F6D-DCA89A2D7C97}"/>
    <cellStyle name="標準 6 4" xfId="3176" xr:uid="{00000000-0005-0000-0000-000068100000}"/>
    <cellStyle name="標準 60" xfId="4726" xr:uid="{39803B47-FBA1-457F-94A1-8DDE6F272BA2}"/>
    <cellStyle name="標準 60 2" xfId="6940" xr:uid="{BD72609F-0188-4299-BDB9-86D7BB8EF0EC}"/>
    <cellStyle name="標準 61" xfId="4768" xr:uid="{8F085F1D-39C8-48FF-A783-F6867271033A}"/>
    <cellStyle name="標準 61 2" xfId="6982" xr:uid="{2C32EF84-1387-472D-BD34-2E08EB68CBA6}"/>
    <cellStyle name="標準 62" xfId="4451" xr:uid="{72F020B8-CA91-4CFD-A8AE-6C65C71B3C8E}"/>
    <cellStyle name="標準 62 2" xfId="6665" xr:uid="{B7831985-9B3A-47EE-91F5-9DCF7B46E131}"/>
    <cellStyle name="標準 63" xfId="4794" xr:uid="{FD27ADF9-C57B-45ED-BE20-515CCBE22449}"/>
    <cellStyle name="標準 63 2" xfId="7008" xr:uid="{02A89EEB-DA3E-4BC4-83F1-D7B08CF450B1}"/>
    <cellStyle name="標準 64" xfId="4330" xr:uid="{D32927F2-9106-490C-BC7D-2CE6A8615EB8}"/>
    <cellStyle name="標準 64 2" xfId="6544" xr:uid="{D0C63501-A92C-4282-AB57-41E0C681177A}"/>
    <cellStyle name="標準 65" xfId="4286" xr:uid="{D3EDFBCE-B99F-471C-B38E-99B07A9AE536}"/>
    <cellStyle name="標準 65 2" xfId="6501" xr:uid="{30EAB385-9045-4533-BD37-F019E32AD976}"/>
    <cellStyle name="標準 66" xfId="4803" xr:uid="{DF11F884-4FCA-4B92-9301-784CD5A22799}"/>
    <cellStyle name="標準 66 2" xfId="7017" xr:uid="{183AC1D1-AA95-4439-B5C2-E66922364003}"/>
    <cellStyle name="標準 67" xfId="4704" xr:uid="{7B122C69-B462-4F64-BA66-E454775AADE9}"/>
    <cellStyle name="標準 67 2" xfId="6918" xr:uid="{D3B6483E-D618-4A5C-B2BF-288E4117E43A}"/>
    <cellStyle name="標準 68" xfId="4691" xr:uid="{F9E8F1B4-AAAE-487C-8057-41E2E708B367}"/>
    <cellStyle name="標準 68 2" xfId="6905" xr:uid="{1240FEAC-A848-496F-A923-392D28FFE25F}"/>
    <cellStyle name="標準 69" xfId="4820" xr:uid="{47C0A1D1-4B01-4A12-84F4-A306FF7EC968}"/>
    <cellStyle name="標準 69 2" xfId="7034" xr:uid="{C6D93B9A-8F38-4270-965F-5014773AB430}"/>
    <cellStyle name="標準 7" xfId="121" xr:uid="{00000000-0005-0000-0000-000069100000}"/>
    <cellStyle name="標準 7 2" xfId="1988" xr:uid="{00000000-0005-0000-0000-00006A100000}"/>
    <cellStyle name="標準 7 3" xfId="2068" xr:uid="{00000000-0005-0000-0000-00006B100000}"/>
    <cellStyle name="標準 7 3 2" xfId="3845" xr:uid="{00000000-0005-0000-0000-00006C100000}"/>
    <cellStyle name="標準 7 3 2 2" xfId="6122" xr:uid="{39726D4F-B43B-46EF-B1BB-B6F55DEE2F02}"/>
    <cellStyle name="標準 7 3 3" xfId="5365" xr:uid="{4AB22AF2-538A-4580-B67C-0B76413EE143}"/>
    <cellStyle name="標準 7 4" xfId="3406" xr:uid="{00000000-0005-0000-0000-00006D100000}"/>
    <cellStyle name="標準 7 4 2" xfId="5683" xr:uid="{278C0FC7-60F6-4004-B6E7-A93CFF9EE5CA}"/>
    <cellStyle name="標準 7 5" xfId="3569" xr:uid="{00000000-0005-0000-0000-00006E100000}"/>
    <cellStyle name="標準 7 5 2" xfId="5846" xr:uid="{20764A49-BE1D-4FE1-ADEA-C6591E7A32BC}"/>
    <cellStyle name="標準 7 6" xfId="5112" xr:uid="{0443EF42-2C62-41BA-B006-268C71DD1FB2}"/>
    <cellStyle name="標準 70" xfId="4833" xr:uid="{7727B595-9B13-41B2-A6B0-D0B736221743}"/>
    <cellStyle name="標準 70 2" xfId="7047" xr:uid="{9B8A0138-0C85-49D3-8CF2-39FF3A5E2E6B}"/>
    <cellStyle name="標準 71" xfId="4846" xr:uid="{9458AD5D-C0D9-4C4F-8A2F-AF6A582D09BE}"/>
    <cellStyle name="標準 71 2" xfId="7060" xr:uid="{E96DB22A-85D8-49B8-B665-8024969D0CC3}"/>
    <cellStyle name="標準 72" xfId="4859" xr:uid="{DD843951-8CB5-4CA0-9588-5DAF59D53F06}"/>
    <cellStyle name="標準 72 2" xfId="7073" xr:uid="{F25E3F5C-D089-4A7A-9499-81425C46EEAD}"/>
    <cellStyle name="標準 73" xfId="4777" xr:uid="{57999160-2FDB-41B0-8FDB-B90A2BEE0F72}"/>
    <cellStyle name="標準 73 2" xfId="6991" xr:uid="{64F2738C-6987-472E-8ACB-21C481E3BD10}"/>
    <cellStyle name="標準 74" xfId="4911" xr:uid="{A67E3643-AAFE-4023-B0B8-0EA06AC13E25}"/>
    <cellStyle name="標準 74 2" xfId="7125" xr:uid="{34112E67-7ACA-44FE-9FF6-EFFC6DC1B031}"/>
    <cellStyle name="標準 75" xfId="4755" xr:uid="{A097AD2D-B66C-4B9F-A859-FF74FD330E19}"/>
    <cellStyle name="標準 75 2" xfId="6969" xr:uid="{651CAE64-2134-42F0-B9BD-26A7AA27F6A2}"/>
    <cellStyle name="標準 76" xfId="4929" xr:uid="{9BE8163F-AC21-4723-AA07-53AE99D3DCC3}"/>
    <cellStyle name="標準 76 2" xfId="7143" xr:uid="{06F48217-D793-49F0-990B-FA394C86504B}"/>
    <cellStyle name="標準 77" xfId="4939" xr:uid="{5D0AD53A-8A53-47B2-87CB-C002FA9A3A29}"/>
    <cellStyle name="標準 77 2" xfId="7153" xr:uid="{1B1E2728-3D89-45FB-8D6C-B2EADA6706B9}"/>
    <cellStyle name="標準 78" xfId="4378" xr:uid="{4E17B2E2-DF29-42BA-82C0-4827FDFBC5CA}"/>
    <cellStyle name="標準 78 2" xfId="6592" xr:uid="{166CC33C-1861-4438-961D-3902A26FCF41}"/>
    <cellStyle name="標準 79" xfId="4443" xr:uid="{A3498CE9-D2A2-40AC-A037-607929183BBB}"/>
    <cellStyle name="標準 79 2" xfId="6657" xr:uid="{21CE4EBD-CBE8-463A-B540-D9E344421661}"/>
    <cellStyle name="標準 8" xfId="135" xr:uid="{00000000-0005-0000-0000-00006F100000}"/>
    <cellStyle name="標準 8 10" xfId="5126" xr:uid="{40A62674-8191-4F14-9620-9CDDEC9031E4}"/>
    <cellStyle name="標準 8 2" xfId="1990" xr:uid="{00000000-0005-0000-0000-000070100000}"/>
    <cellStyle name="標準 8 3" xfId="1991" xr:uid="{00000000-0005-0000-0000-000071100000}"/>
    <cellStyle name="標準 8 4" xfId="1989" xr:uid="{00000000-0005-0000-0000-000072100000}"/>
    <cellStyle name="標準 8 5" xfId="2005" xr:uid="{00000000-0005-0000-0000-000073100000}"/>
    <cellStyle name="標準 8 5 2" xfId="2246" xr:uid="{00000000-0005-0000-0000-000074100000}"/>
    <cellStyle name="標準 8 5 2 2" xfId="4023" xr:uid="{00000000-0005-0000-0000-000075100000}"/>
    <cellStyle name="標準 8 5 2 2 2" xfId="6300" xr:uid="{7B0FB0EA-90EB-46CD-B9B5-5BB4693B9070}"/>
    <cellStyle name="標準 8 5 2 3" xfId="5495" xr:uid="{50D358EF-CA77-4FAF-BB13-A10B895086BB}"/>
    <cellStyle name="標準 8 5 3" xfId="3539" xr:uid="{00000000-0005-0000-0000-000076100000}"/>
    <cellStyle name="標準 8 5 3 2" xfId="5816" xr:uid="{64BB590C-1FEA-4185-91B5-8655B1D729FE}"/>
    <cellStyle name="標準 8 5 4" xfId="3783" xr:uid="{00000000-0005-0000-0000-000077100000}"/>
    <cellStyle name="標準 8 5 4 2" xfId="6060" xr:uid="{7EBAD899-E282-4DBB-9AA2-B38651CD32C9}"/>
    <cellStyle name="標準 8 5 5" xfId="5303" xr:uid="{51AFE74E-11E1-49FC-B8AD-33F39588327E}"/>
    <cellStyle name="標準 8 6" xfId="2007" xr:uid="{00000000-0005-0000-0000-000078100000}"/>
    <cellStyle name="標準 8 6 2" xfId="2051" xr:uid="{00000000-0005-0000-0000-000079100000}"/>
    <cellStyle name="標準 8 6 2 2" xfId="3828" xr:uid="{00000000-0005-0000-0000-00007A100000}"/>
    <cellStyle name="標準 8 6 2 2 2" xfId="4255" xr:uid="{AB8D5F1B-BFF4-487F-BE59-5306C4F8C4E1}"/>
    <cellStyle name="標準 8 6 2 2 2 2" xfId="6480" xr:uid="{319A5F59-C979-4F4C-BA05-D110FC41695F}"/>
    <cellStyle name="標準 8 6 2 2 3" xfId="4270" xr:uid="{9AD988C0-3BF1-4E78-8609-6CFB1FA8E6EC}"/>
    <cellStyle name="標準 8 6 2 2 3 2" xfId="6487" xr:uid="{69E38304-13E5-43AA-9727-F9D4FB0CBB9B}"/>
    <cellStyle name="標準 8 6 2 2 4" xfId="4276" xr:uid="{290751D3-E043-46D4-BC10-04DE9E66F4A7}"/>
    <cellStyle name="標準 8 6 2 2 4 2" xfId="6493" xr:uid="{B8665056-197D-4868-9767-2A470BCB1272}"/>
    <cellStyle name="標準 8 6 2 2 5" xfId="6105" xr:uid="{D851F45C-EE68-4BAD-A04F-26C178B745F9}"/>
    <cellStyle name="標準 8 6 2 3" xfId="5348" xr:uid="{9B73469E-F821-42A9-ADED-D63D45390FAF}"/>
    <cellStyle name="標準 8 6 3" xfId="2046" xr:uid="{00000000-0005-0000-0000-00007B100000}"/>
    <cellStyle name="標準 8 6 3 2" xfId="3823" xr:uid="{00000000-0005-0000-0000-00007C100000}"/>
    <cellStyle name="標準 8 6 3 2 2" xfId="6100" xr:uid="{AE16954F-A553-4986-A6C4-0ABA7143DF70}"/>
    <cellStyle name="標準 8 6 3 3" xfId="5343" xr:uid="{95EC38EE-82BA-43FE-A7EC-E0E9A3272B92}"/>
    <cellStyle name="標準 8 6 4" xfId="3544" xr:uid="{00000000-0005-0000-0000-00007D100000}"/>
    <cellStyle name="標準 8 6 4 2" xfId="5821" xr:uid="{7592F141-0EF2-47FF-AA54-C3AB95C38FD8}"/>
    <cellStyle name="標準 8 6 5" xfId="3785" xr:uid="{00000000-0005-0000-0000-00007E100000}"/>
    <cellStyle name="標準 8 6 5 2" xfId="6062" xr:uid="{9BA8E15F-76BB-49F8-9922-1DBD73BA71B9}"/>
    <cellStyle name="標準 8 6 6" xfId="5305" xr:uid="{5B4222F1-7DF4-4FE7-8F2C-D6EECE100551}"/>
    <cellStyle name="標準 8 7" xfId="2015" xr:uid="{00000000-0005-0000-0000-00007F100000}"/>
    <cellStyle name="標準 8 7 2" xfId="2049" xr:uid="{00000000-0005-0000-0000-000080100000}"/>
    <cellStyle name="標準 8 7 2 2" xfId="3826" xr:uid="{00000000-0005-0000-0000-000081100000}"/>
    <cellStyle name="標準 8 7 2 2 2" xfId="4269" xr:uid="{8D259164-7630-4FBC-8C3C-4F034ECAB349}"/>
    <cellStyle name="標準 8 7 2 2 2 2" xfId="6486" xr:uid="{31D16DFF-C669-4304-8524-1F4A971258A5}"/>
    <cellStyle name="標準 8 7 2 2 3" xfId="4275" xr:uid="{4908A9D5-8985-4DCB-8372-1A129875941D}"/>
    <cellStyle name="標準 8 7 2 2 3 2" xfId="6492" xr:uid="{314E96DE-07B1-4563-852C-3D0B3DED6FE2}"/>
    <cellStyle name="標準 8 7 2 2 4" xfId="6103" xr:uid="{2D147FEF-D62A-41E8-88BF-ADE62A13006B}"/>
    <cellStyle name="標準 8 7 2 3" xfId="4268" xr:uid="{2D8B58F4-1335-431D-A2F8-550F03B20DCE}"/>
    <cellStyle name="標準 8 7 2 3 2" xfId="6485" xr:uid="{60872EC4-1A27-4FCE-8391-238A8B037B89}"/>
    <cellStyle name="標準 8 7 2 4" xfId="4274" xr:uid="{B530CE9B-922A-47E4-9047-AA9FB9483954}"/>
    <cellStyle name="標準 8 7 2 4 2" xfId="6491" xr:uid="{7F1E58BD-8309-4E18-8C0D-A1EB3D6CA630}"/>
    <cellStyle name="標準 8 7 2 5" xfId="5346" xr:uid="{7F1F8EFB-4F3F-4762-8B8B-8050F5A9DC9A}"/>
    <cellStyle name="標準 8 7 3" xfId="3793" xr:uid="{00000000-0005-0000-0000-000082100000}"/>
    <cellStyle name="標準 8 7 3 2" xfId="6070" xr:uid="{71260524-CC2F-4364-8E40-2BB5EBCD95A2}"/>
    <cellStyle name="標準 8 7 4" xfId="5313" xr:uid="{FBB0237F-0C57-4D91-A3D5-3286F9EDE2E7}"/>
    <cellStyle name="標準 8 8" xfId="3420" xr:uid="{00000000-0005-0000-0000-000083100000}"/>
    <cellStyle name="標準 8 8 2" xfId="5697" xr:uid="{52D185DA-A238-49A9-9BB7-EFAD4D306C51}"/>
    <cellStyle name="標準 8 9" xfId="3583" xr:uid="{00000000-0005-0000-0000-000084100000}"/>
    <cellStyle name="標準 8 9 2" xfId="5860" xr:uid="{EB5B5781-E7C8-47AB-AACA-D32578974974}"/>
    <cellStyle name="標準 80" xfId="4984" xr:uid="{5B38CD4C-C2E7-4283-A570-A47D0CBA5332}"/>
    <cellStyle name="標準 80 2" xfId="7198" xr:uid="{BCD73948-B831-4075-A625-8ECB73E65FC8}"/>
    <cellStyle name="標準 81" xfId="4781" xr:uid="{EC97282E-852F-4DC0-A3F8-65C2177DF7E6}"/>
    <cellStyle name="標準 81 2" xfId="6995" xr:uid="{1B431E17-4A03-408A-993C-841250D47898}"/>
    <cellStyle name="標準 82" xfId="4285" xr:uid="{A3D4653C-7DAB-4BD1-B12A-4CAE1DED3321}"/>
    <cellStyle name="標準 82 2" xfId="6500" xr:uid="{C5EFD5B8-1E80-4829-893C-C6D2F1F1F121}"/>
    <cellStyle name="標準 83" xfId="5045" xr:uid="{E98863C4-FD47-4FD6-A254-AA912A5F8B2C}"/>
    <cellStyle name="標準 83 2" xfId="7259" xr:uid="{FABAE0BB-F5B7-44E0-BACD-812A83AB5B4A}"/>
    <cellStyle name="標準 84" xfId="5014" xr:uid="{20D42670-A040-4239-AC1E-DDF8A3EB6AF7}"/>
    <cellStyle name="標準 84 2" xfId="7228" xr:uid="{5891D6CA-D8A6-43DC-9489-845B4A5C242B}"/>
    <cellStyle name="標準 85" xfId="5018" xr:uid="{8BCE61B9-08F4-4447-90BF-411BA7C82294}"/>
    <cellStyle name="標準 85 2" xfId="7232" xr:uid="{FB5D1C8F-CCB6-4B7C-B293-90E49A6E1323}"/>
    <cellStyle name="標準 86" xfId="5084" xr:uid="{337843DD-906B-49EF-AA45-61C3B8D1FAB8}"/>
    <cellStyle name="標準 87" xfId="5085" xr:uid="{97825B8E-9B48-4138-9557-A1916F1BA90F}"/>
    <cellStyle name="標準 88" xfId="5086" xr:uid="{F5B30389-460E-4F65-88D8-D4704523A8FB}"/>
    <cellStyle name="標準 89" xfId="5087" xr:uid="{C21C7212-C697-4841-B0C4-8CBC81561FE8}"/>
    <cellStyle name="標準 9" xfId="140" xr:uid="{00000000-0005-0000-0000-000085100000}"/>
    <cellStyle name="標準 9 2" xfId="1992" xr:uid="{00000000-0005-0000-0000-000086100000}"/>
    <cellStyle name="標準 9 3" xfId="2084" xr:uid="{00000000-0005-0000-0000-000087100000}"/>
    <cellStyle name="標準 9 3 2" xfId="3861" xr:uid="{00000000-0005-0000-0000-000088100000}"/>
    <cellStyle name="標準 9 3 2 2" xfId="6138" xr:uid="{8ABF74FB-DA67-4992-B7EC-32ED7CF50310}"/>
    <cellStyle name="標準 9 3 3" xfId="5381" xr:uid="{D58006D0-1CF3-41A4-8EF7-B71E54622699}"/>
    <cellStyle name="標準 9 4" xfId="3177" xr:uid="{00000000-0005-0000-0000-000089100000}"/>
    <cellStyle name="標準 9 5" xfId="3425" xr:uid="{00000000-0005-0000-0000-00008A100000}"/>
    <cellStyle name="標準 9 5 2" xfId="5702" xr:uid="{BC6C1DA6-C5A6-430C-8823-A186FC103E03}"/>
    <cellStyle name="標準 9 6" xfId="3588" xr:uid="{00000000-0005-0000-0000-00008B100000}"/>
    <cellStyle name="標準 9 6 2" xfId="5865" xr:uid="{6DB65809-7DFA-40F0-B245-B5ECFEAF38EC}"/>
    <cellStyle name="標準 9 7" xfId="5131" xr:uid="{2ADDD883-3B3E-4CD6-9CDB-5394CE9336E1}"/>
    <cellStyle name="標準 90" xfId="5088" xr:uid="{9AA228B3-A1A0-413E-837C-F3AA1ACCD3B0}"/>
    <cellStyle name="標準 91" xfId="5089" xr:uid="{9A8AFE89-7D1D-416C-8E6D-4FEE2A90ADA0}"/>
    <cellStyle name="標準 92" xfId="5090" xr:uid="{FD6CDF28-79F3-4F3F-ADA9-2B2FCFF40078}"/>
    <cellStyle name="標準 93" xfId="5091" xr:uid="{4C1CFA47-8115-4BEC-90A5-3AC84E67F047}"/>
    <cellStyle name="標準 94" xfId="5092" xr:uid="{9D44AAC9-800B-49D5-B215-4B044E1EE370}"/>
    <cellStyle name="表示済みのハイパーリンク" xfId="2335" builtinId="9" customBuiltin="1"/>
    <cellStyle name="磨葬e義" xfId="1993" xr:uid="{00000000-0005-0000-0000-00008D100000}"/>
    <cellStyle name="未定義" xfId="116" xr:uid="{00000000-0005-0000-0000-00008E100000}"/>
    <cellStyle name="良い" xfId="9" builtinId="26" customBuiltin="1"/>
    <cellStyle name="良い 10" xfId="1994" xr:uid="{00000000-0005-0000-0000-000090100000}"/>
    <cellStyle name="良い 11" xfId="1995" xr:uid="{00000000-0005-0000-0000-000091100000}"/>
    <cellStyle name="良い 12" xfId="2258" xr:uid="{00000000-0005-0000-0000-000092100000}"/>
    <cellStyle name="良い 12 2" xfId="3178" xr:uid="{00000000-0005-0000-0000-000093100000}"/>
    <cellStyle name="良い 2" xfId="117" xr:uid="{00000000-0005-0000-0000-000094100000}"/>
    <cellStyle name="良い 2 2" xfId="1996" xr:uid="{00000000-0005-0000-0000-000095100000}"/>
    <cellStyle name="良い 3" xfId="1997" xr:uid="{00000000-0005-0000-0000-000096100000}"/>
    <cellStyle name="良い 4" xfId="1998" xr:uid="{00000000-0005-0000-0000-000097100000}"/>
    <cellStyle name="良い 5" xfId="1999" xr:uid="{00000000-0005-0000-0000-000098100000}"/>
    <cellStyle name="良い 6" xfId="2000" xr:uid="{00000000-0005-0000-0000-000099100000}"/>
    <cellStyle name="良い 7" xfId="2001" xr:uid="{00000000-0005-0000-0000-00009A100000}"/>
    <cellStyle name="良い 8" xfId="2002" xr:uid="{00000000-0005-0000-0000-00009B100000}"/>
    <cellStyle name="良い 9" xfId="2003" xr:uid="{00000000-0005-0000-0000-00009C100000}"/>
  </cellStyles>
  <dxfs count="295">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border>
        <left/>
        <right/>
        <top/>
        <bottom/>
        <vertical/>
        <horizontal/>
      </border>
    </dxf>
    <dxf>
      <border>
        <bottom/>
      </border>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42" defaultTableStyle="TableStyleMedium2" defaultPivotStyle="PivotStyleLight16">
    <tableStyle name="archive FY2025_Q1_Quarterly PL_-style" pivot="0" count="2" xr9:uid="{31968436-AC8E-41C1-BA78-900FF0F5A37D}">
      <tableStyleElement type="firstRowStripe" dxfId="294"/>
      <tableStyleElement type="secondRowStripe" dxfId="293"/>
    </tableStyle>
    <tableStyle name="archive FY2025_Q1_Quarterly PL_-style 10" pivot="0" count="2" xr9:uid="{5A055FBD-57CA-4D21-B99B-BBB77270B50C}">
      <tableStyleElement type="firstRowStripe" dxfId="292"/>
      <tableStyleElement type="secondRowStripe" dxfId="291"/>
    </tableStyle>
    <tableStyle name="archive FY2025_Q1_Quarterly PL_-style 11" pivot="0" count="2" xr9:uid="{020B6F98-83BE-438A-9AFC-DA887B2821FB}">
      <tableStyleElement type="firstRowStripe" dxfId="290"/>
      <tableStyleElement type="secondRowStripe" dxfId="289"/>
    </tableStyle>
    <tableStyle name="archive FY2025_Q1_Quarterly PL_-style 12" pivot="0" count="2" xr9:uid="{952B188C-8DA5-46A6-A13C-60CEA586E43D}">
      <tableStyleElement type="firstRowStripe" dxfId="288"/>
      <tableStyleElement type="secondRowStripe" dxfId="287"/>
    </tableStyle>
    <tableStyle name="archive FY2025_Q1_Quarterly PL_-style 13" pivot="0" count="2" xr9:uid="{AFC41A0F-4824-4ED7-A852-2F14D8E853FE}">
      <tableStyleElement type="firstRowStripe" dxfId="286"/>
      <tableStyleElement type="secondRowStripe" dxfId="285"/>
    </tableStyle>
    <tableStyle name="archive FY2025_Q1_Quarterly PL_-style 14" pivot="0" count="2" xr9:uid="{ED0D1281-859F-48E6-BE52-9D6C3BE68BD3}">
      <tableStyleElement type="firstRowStripe" dxfId="284"/>
      <tableStyleElement type="secondRowStripe" dxfId="283"/>
    </tableStyle>
    <tableStyle name="archive FY2025_Q1_Quarterly PL_-style 15" pivot="0" count="2" xr9:uid="{7FA3B7E5-D7BC-4DC8-92E3-C13B7090A10A}">
      <tableStyleElement type="firstRowStripe" dxfId="282"/>
      <tableStyleElement type="secondRowStripe" dxfId="281"/>
    </tableStyle>
    <tableStyle name="archive FY2025_Q1_Quarterly PL_-style 16" pivot="0" count="2" xr9:uid="{72DD98B9-0D84-4F61-A071-ADBD33AF3F1F}">
      <tableStyleElement type="firstRowStripe" dxfId="280"/>
      <tableStyleElement type="secondRowStripe" dxfId="279"/>
    </tableStyle>
    <tableStyle name="archive FY2025_Q1_Quarterly PL_-style 2" pivot="0" count="2" xr9:uid="{B52A4DDF-23C0-446D-87BA-6A02C6F4DB8A}">
      <tableStyleElement type="firstRowStripe" dxfId="278"/>
      <tableStyleElement type="secondRowStripe" dxfId="277"/>
    </tableStyle>
    <tableStyle name="archive FY2025_Q1_Quarterly PL_-style 3" pivot="0" count="2" xr9:uid="{14A9C344-9BBC-4FC5-8AB3-298FB32D5C2B}">
      <tableStyleElement type="firstRowStripe" dxfId="276"/>
      <tableStyleElement type="secondRowStripe" dxfId="275"/>
    </tableStyle>
    <tableStyle name="archive FY2025_Q1_Quarterly PL_-style 4" pivot="0" count="2" xr9:uid="{D21377C2-652D-4B2F-848A-A35B48ACAFA6}">
      <tableStyleElement type="firstRowStripe" dxfId="274"/>
      <tableStyleElement type="secondRowStripe" dxfId="273"/>
    </tableStyle>
    <tableStyle name="archive FY2025_Q1_Quarterly PL_-style 5" pivot="0" count="2" xr9:uid="{5F2CD13B-E014-45FB-8D24-02C1D39C829C}">
      <tableStyleElement type="firstRowStripe" dxfId="272"/>
      <tableStyleElement type="secondRowStripe" dxfId="271"/>
    </tableStyle>
    <tableStyle name="archive FY2025_Q1_Quarterly PL_-style 6" pivot="0" count="2" xr9:uid="{B23B488E-26F9-44CD-B8EF-D132D09B0713}">
      <tableStyleElement type="firstRowStripe" dxfId="270"/>
      <tableStyleElement type="secondRowStripe" dxfId="269"/>
    </tableStyle>
    <tableStyle name="archive FY2025_Q1_Quarterly PL_-style 7" pivot="0" count="2" xr9:uid="{DE53793B-975C-474C-B0EA-AA37B68BE041}">
      <tableStyleElement type="firstRowStripe" dxfId="268"/>
      <tableStyleElement type="secondRowStripe" dxfId="267"/>
    </tableStyle>
    <tableStyle name="archive FY2025_Q1_Quarterly PL_-style 8" pivot="0" count="2" xr9:uid="{BEB8C014-E4B6-43C1-9BA4-7332BDF57451}">
      <tableStyleElement type="firstRowStripe" dxfId="266"/>
      <tableStyleElement type="secondRowStripe" dxfId="265"/>
    </tableStyle>
    <tableStyle name="archive FY2025_Q1_Quarterly PL_-style 9" pivot="0" count="2" xr9:uid="{CD9449FA-3374-4388-B8FE-C4483C6D44C0}">
      <tableStyleElement type="firstRowStripe" dxfId="264"/>
      <tableStyleElement type="secondRowStripe" dxfId="263"/>
    </tableStyle>
    <tableStyle name="archive Quarterly PL_IFRS 1" pivot="0" count="0" xr9:uid="{ABB7A476-8FF6-4BF7-8D0A-F608E885DBD5}"/>
    <tableStyle name="archive Quarterly PL_IFRS 2" pivot="0" count="1" xr9:uid="{67401FAE-508F-4E3F-B7D0-1F56A7603623}">
      <tableStyleElement type="totalRow" dxfId="262"/>
    </tableStyle>
    <tableStyle name="archive Quarterly PL_IFRS2 " pivot="0" count="1" xr9:uid="{C9C56AB3-B0F5-4D81-A588-363C9DB48ADB}">
      <tableStyleElement type="wholeTable" dxfId="261"/>
    </tableStyle>
    <tableStyle name="FY2025_Q1_Quarterly PL_IFRS-style" pivot="0" count="2" xr9:uid="{BE5A9C22-F7BD-42DC-8319-958266EE3480}">
      <tableStyleElement type="firstRowStripe" dxfId="260"/>
      <tableStyleElement type="secondRowStripe" dxfId="259"/>
    </tableStyle>
    <tableStyle name="FY2025_Q1_Quarterly PL_IFRS-style 2" pivot="0" count="2" xr9:uid="{96704C22-DA03-4650-8581-4DDC33867FC2}">
      <tableStyleElement type="firstRowStripe" dxfId="258"/>
      <tableStyleElement type="secondRowStripe" dxfId="257"/>
    </tableStyle>
    <tableStyle name="FY2025_Q1_Quarterly PL_IFRS-style 3" pivot="0" count="2" xr9:uid="{30EB19F9-C306-4254-B5E0-B509E378EECA}">
      <tableStyleElement type="firstRowStripe" dxfId="256"/>
      <tableStyleElement type="secondRowStripe" dxfId="255"/>
    </tableStyle>
    <tableStyle name="FY2025_Q1_Quarterly PL_IFRS-style 4" pivot="0" count="2" xr9:uid="{CF673B83-5282-4105-A295-5794BB27F35E}">
      <tableStyleElement type="firstRowStripe" dxfId="254"/>
      <tableStyleElement type="secondRowStripe" dxfId="253"/>
    </tableStyle>
    <tableStyle name="FY2025_Q1_Quarterly PL_IFRS-style 5" pivot="0" count="2" xr9:uid="{FCA3936C-AD23-41D0-94C4-F4132AC23CDE}">
      <tableStyleElement type="firstRowStripe" dxfId="252"/>
      <tableStyleElement type="secondRowStripe" dxfId="251"/>
    </tableStyle>
    <tableStyle name="FY2025_Q1_Quarterly PL_IFRS-style 6" pivot="0" count="2" xr9:uid="{7699018B-88D9-45EF-B6A8-CF13A27F71BB}">
      <tableStyleElement type="firstRowStripe" dxfId="250"/>
      <tableStyleElement type="secondRowStripe" dxfId="249"/>
    </tableStyle>
    <tableStyle name="FY2025_Q1_Quarterly PL_IFRS-style 7" pivot="0" count="2" xr9:uid="{598461B9-4C13-47BF-B070-610FA6FBD785}">
      <tableStyleElement type="firstRowStripe" dxfId="248"/>
      <tableStyleElement type="secondRowStripe" dxfId="247"/>
    </tableStyle>
    <tableStyle name="Quarterly BS_IFRS-style" pivot="0" count="2" xr9:uid="{7F05336A-C9E2-4BD2-B942-52A007EC1927}">
      <tableStyleElement type="firstRowStripe" dxfId="246"/>
      <tableStyleElement type="secondRowStripe" dxfId="245"/>
    </tableStyle>
    <tableStyle name="Quarterly BS_IFRS-style 2" pivot="0" count="2" xr9:uid="{135045D9-BB8A-400E-BABF-FD90A002C511}">
      <tableStyleElement type="firstRowStripe" dxfId="244"/>
      <tableStyleElement type="secondRowStripe" dxfId="243"/>
    </tableStyle>
    <tableStyle name="Quarterly CF_IFRS-style" pivot="0" count="2" xr9:uid="{1BC95A77-205E-44ED-BA17-0760B8A36976}">
      <tableStyleElement type="firstRowStripe" dxfId="242"/>
      <tableStyleElement type="secondRowStripe" dxfId="241"/>
    </tableStyle>
    <tableStyle name="Quarterly CF_IFRS-style 2" pivot="0" count="2" xr9:uid="{E2BDF1B9-2252-43C2-8CC9-BA86E929EE87}">
      <tableStyleElement type="firstRowStripe" dxfId="240"/>
      <tableStyleElement type="secondRowStripe" dxfId="239"/>
    </tableStyle>
    <tableStyle name="Yearly BS_IFRS-style" pivot="0" count="2" xr9:uid="{6BDA9E3F-10A1-4FDE-B214-1FCEDE08FBC3}">
      <tableStyleElement type="firstRowStripe" dxfId="238"/>
      <tableStyleElement type="secondRowStripe" dxfId="237"/>
    </tableStyle>
    <tableStyle name="Yearly BS_IFRS-style 2" pivot="0" count="2" xr9:uid="{252286F4-7366-40ED-AD30-EB07E37BF8E7}">
      <tableStyleElement type="firstRowStripe" dxfId="236"/>
      <tableStyleElement type="secondRowStripe" dxfId="235"/>
    </tableStyle>
    <tableStyle name="Yearly PL_IFRS-style" pivot="0" count="2" xr9:uid="{525EAFE4-9963-4288-88D9-454278C1097B}">
      <tableStyleElement type="firstRowStripe" dxfId="234"/>
      <tableStyleElement type="secondRowStripe" dxfId="233"/>
    </tableStyle>
    <tableStyle name="Yearly PL_IFRS-style 10" pivot="0" count="2" xr9:uid="{DF0DDA69-8FE6-452D-921A-FD864A475F7E}">
      <tableStyleElement type="firstRowStripe" dxfId="232"/>
      <tableStyleElement type="secondRowStripe" dxfId="231"/>
    </tableStyle>
    <tableStyle name="Yearly PL_IFRS-style 2" pivot="0" count="2" xr9:uid="{B837E64A-2C49-4210-B1DD-EAE6B1A701CD}">
      <tableStyleElement type="firstRowStripe" dxfId="230"/>
      <tableStyleElement type="secondRowStripe" dxfId="229"/>
    </tableStyle>
    <tableStyle name="Yearly PL_IFRS-style 3" pivot="0" count="2" xr9:uid="{93D29642-362F-4E58-81D5-1ADD36DCBE79}">
      <tableStyleElement type="firstRowStripe" dxfId="228"/>
      <tableStyleElement type="secondRowStripe" dxfId="227"/>
    </tableStyle>
    <tableStyle name="Yearly PL_IFRS-style 4" pivot="0" count="2" xr9:uid="{6386C141-7733-4711-8886-ABC0C6084F8B}">
      <tableStyleElement type="firstRowStripe" dxfId="226"/>
      <tableStyleElement type="secondRowStripe" dxfId="225"/>
    </tableStyle>
    <tableStyle name="Yearly PL_IFRS-style 5" pivot="0" count="2" xr9:uid="{1F9890BB-CD42-4C8D-B90A-0DD2412CBD32}">
      <tableStyleElement type="firstRowStripe" dxfId="224"/>
      <tableStyleElement type="secondRowStripe" dxfId="223"/>
    </tableStyle>
    <tableStyle name="Yearly PL_IFRS-style 6" pivot="0" count="2" xr9:uid="{B1E15D08-6636-4FB2-B996-A5D3FE7F9D87}">
      <tableStyleElement type="firstRowStripe" dxfId="222"/>
      <tableStyleElement type="secondRowStripe" dxfId="221"/>
    </tableStyle>
    <tableStyle name="Yearly PL_IFRS-style 7" pivot="0" count="2" xr9:uid="{1283FD23-9366-41EA-BA75-8DE05ED2B9A9}">
      <tableStyleElement type="firstRowStripe" dxfId="220"/>
      <tableStyleElement type="secondRowStripe" dxfId="219"/>
    </tableStyle>
    <tableStyle name="Yearly PL_IFRS-style 8" pivot="0" count="2" xr9:uid="{FF14A22A-550E-4DDD-A41F-E225E80E25DC}">
      <tableStyleElement type="firstRowStripe" dxfId="218"/>
      <tableStyleElement type="secondRowStripe" dxfId="217"/>
    </tableStyle>
    <tableStyle name="Yearly PL_IFRS-style 9" pivot="0" count="2" xr9:uid="{40E42FCF-C072-4D40-AE71-7F1C3FA76D36}">
      <tableStyleElement type="firstRowStripe" dxfId="216"/>
      <tableStyleElement type="secondRowStripe" dxfId="215"/>
    </tableStyle>
  </tableStyles>
  <colors>
    <mruColors>
      <color rgb="FFF3F3F3"/>
      <color rgb="FFFFF2CC"/>
      <color rgb="FFFFFFCC"/>
      <color rgb="FFCC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66674</xdr:colOff>
      <xdr:row>9</xdr:row>
      <xdr:rowOff>885825</xdr:rowOff>
    </xdr:from>
    <xdr:to>
      <xdr:col>2</xdr:col>
      <xdr:colOff>180974</xdr:colOff>
      <xdr:row>12</xdr:row>
      <xdr:rowOff>247649</xdr:rowOff>
    </xdr:to>
    <xdr:sp macro="" textlink="">
      <xdr:nvSpPr>
        <xdr:cNvPr id="2" name="角丸四角形 1">
          <a:extLst>
            <a:ext uri="{FF2B5EF4-FFF2-40B4-BE49-F238E27FC236}">
              <a16:creationId xmlns:a16="http://schemas.microsoft.com/office/drawing/2014/main" id="{CECAF908-201B-4C70-9BF0-8838362DA5C5}"/>
            </a:ext>
          </a:extLst>
        </xdr:cNvPr>
        <xdr:cNvSpPr/>
      </xdr:nvSpPr>
      <xdr:spPr>
        <a:xfrm>
          <a:off x="66674" y="5602605"/>
          <a:ext cx="5204460" cy="1906904"/>
        </a:xfrm>
        <a:prstGeom prst="roundRect">
          <a:avLst>
            <a:gd name="adj" fmla="val 416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66674</xdr:colOff>
      <xdr:row>9</xdr:row>
      <xdr:rowOff>885825</xdr:rowOff>
    </xdr:from>
    <xdr:to>
      <xdr:col>2</xdr:col>
      <xdr:colOff>180974</xdr:colOff>
      <xdr:row>12</xdr:row>
      <xdr:rowOff>247649</xdr:rowOff>
    </xdr:to>
    <xdr:sp macro="" textlink="">
      <xdr:nvSpPr>
        <xdr:cNvPr id="2" name="角丸四角形 2">
          <a:extLst>
            <a:ext uri="{FF2B5EF4-FFF2-40B4-BE49-F238E27FC236}">
              <a16:creationId xmlns:a16="http://schemas.microsoft.com/office/drawing/2014/main" id="{9E257BE0-8ED5-443E-BCB7-808A17253176}"/>
            </a:ext>
          </a:extLst>
        </xdr:cNvPr>
        <xdr:cNvSpPr/>
      </xdr:nvSpPr>
      <xdr:spPr>
        <a:xfrm>
          <a:off x="66674" y="5313045"/>
          <a:ext cx="5204460" cy="1784984"/>
        </a:xfrm>
        <a:prstGeom prst="roundRect">
          <a:avLst>
            <a:gd name="adj" fmla="val 416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6491F-6E60-4922-BDB9-F9B96A86A79F}">
  <dimension ref="B1:B12"/>
  <sheetViews>
    <sheetView showGridLines="0" tabSelected="1" zoomScaleNormal="100" zoomScaleSheetLayoutView="100" workbookViewId="0"/>
  </sheetViews>
  <sheetFormatPr defaultColWidth="9" defaultRowHeight="48.75"/>
  <cols>
    <col min="1" max="1" width="2.125" style="2" customWidth="1"/>
    <col min="2" max="2" width="72.125" style="2" bestFit="1" customWidth="1"/>
    <col min="3" max="16384" width="9" style="2"/>
  </cols>
  <sheetData>
    <row r="1" spans="2:2">
      <c r="B1" s="5" t="s">
        <v>208</v>
      </c>
    </row>
    <row r="2" spans="2:2" ht="33.75" customHeight="1">
      <c r="B2" s="5" t="s">
        <v>209</v>
      </c>
    </row>
    <row r="3" spans="2:2" ht="42.75" customHeight="1">
      <c r="B3" s="5"/>
    </row>
    <row r="4" spans="2:2">
      <c r="B4" s="57" t="s">
        <v>792</v>
      </c>
    </row>
    <row r="5" spans="2:2" ht="26.25" customHeight="1">
      <c r="B5" s="57" t="s">
        <v>791</v>
      </c>
    </row>
    <row r="6" spans="2:2">
      <c r="B6" s="58" t="s">
        <v>210</v>
      </c>
    </row>
    <row r="8" spans="2:2" ht="39" customHeight="1">
      <c r="B8" s="6" t="s">
        <v>1</v>
      </c>
    </row>
    <row r="9" spans="2:2" ht="33.75" customHeight="1">
      <c r="B9" s="6" t="s">
        <v>101</v>
      </c>
    </row>
    <row r="10" spans="2:2" ht="79.5" customHeight="1">
      <c r="B10" s="6"/>
    </row>
    <row r="11" spans="2:2" ht="71.25">
      <c r="B11" s="7" t="s">
        <v>135</v>
      </c>
    </row>
    <row r="12" spans="2:2">
      <c r="B12" s="7" t="s">
        <v>100</v>
      </c>
    </row>
  </sheetData>
  <phoneticPr fontId="37"/>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B63ED-F597-4A52-A64E-60DB006A8D36}">
  <sheetPr>
    <pageSetUpPr fitToPage="1"/>
  </sheetPr>
  <dimension ref="A1:M105"/>
  <sheetViews>
    <sheetView showGridLines="0" view="pageBreakPreview" zoomScaleNormal="100" zoomScaleSheetLayoutView="100" workbookViewId="0">
      <selection sqref="A1:K1"/>
    </sheetView>
  </sheetViews>
  <sheetFormatPr defaultColWidth="9" defaultRowHeight="12"/>
  <cols>
    <col min="1" max="1" width="1.375" style="37" customWidth="1"/>
    <col min="2" max="2" width="51.625" style="37" customWidth="1"/>
    <col min="3" max="3" width="29.625" style="37" customWidth="1"/>
    <col min="4" max="4" width="2.625" style="37" customWidth="1"/>
    <col min="5" max="9" width="11.375" style="139" customWidth="1"/>
    <col min="10" max="10" width="2.625" style="139" customWidth="1"/>
    <col min="11" max="11" width="13.125" style="139" bestFit="1" customWidth="1"/>
    <col min="12" max="12" width="1.625" style="37" customWidth="1"/>
    <col min="13" max="13" width="2.375" style="37" customWidth="1"/>
    <col min="14" max="16384" width="9" style="37"/>
  </cols>
  <sheetData>
    <row r="1" spans="1:11" ht="9.75" customHeight="1">
      <c r="A1" s="844"/>
      <c r="B1" s="844"/>
      <c r="C1" s="844"/>
      <c r="D1" s="844"/>
      <c r="E1" s="844"/>
      <c r="F1" s="844"/>
      <c r="G1" s="844"/>
      <c r="H1" s="844"/>
      <c r="I1" s="844"/>
      <c r="J1" s="844"/>
      <c r="K1" s="844"/>
    </row>
    <row r="2" spans="1:11" ht="16.5">
      <c r="A2" s="63" t="s">
        <v>520</v>
      </c>
      <c r="B2" s="64"/>
      <c r="C2" s="64"/>
      <c r="D2" s="64"/>
      <c r="E2" s="64"/>
      <c r="F2" s="64"/>
      <c r="G2" s="64"/>
      <c r="H2" s="64"/>
      <c r="I2" s="64"/>
      <c r="J2" s="64"/>
      <c r="K2" s="64"/>
    </row>
    <row r="3" spans="1:11" ht="16.5">
      <c r="A3" s="65" t="s">
        <v>338</v>
      </c>
      <c r="I3" s="68"/>
      <c r="J3" s="68"/>
      <c r="K3" s="68"/>
    </row>
    <row r="4" spans="1:11">
      <c r="A4" s="140"/>
      <c r="B4" s="141" t="s">
        <v>110</v>
      </c>
      <c r="C4" s="142" t="s">
        <v>98</v>
      </c>
      <c r="D4" s="68"/>
      <c r="K4" s="67" t="s">
        <v>102</v>
      </c>
    </row>
    <row r="5" spans="1:11">
      <c r="B5" s="103"/>
      <c r="C5" s="103"/>
      <c r="D5" s="103"/>
      <c r="E5" s="143" t="s">
        <v>339</v>
      </c>
      <c r="F5" s="143" t="s">
        <v>340</v>
      </c>
      <c r="G5" s="143" t="s">
        <v>280</v>
      </c>
      <c r="H5" s="143" t="s">
        <v>281</v>
      </c>
      <c r="I5" s="143" t="s">
        <v>136</v>
      </c>
      <c r="J5" s="144"/>
      <c r="K5" s="20" t="s">
        <v>103</v>
      </c>
    </row>
    <row r="6" spans="1:11">
      <c r="B6" s="79" t="s">
        <v>224</v>
      </c>
      <c r="C6" s="80" t="s">
        <v>225</v>
      </c>
      <c r="D6" s="79"/>
      <c r="E6" s="32">
        <v>1049.2</v>
      </c>
      <c r="F6" s="33">
        <v>1191.5</v>
      </c>
      <c r="G6" s="33">
        <v>1299.9000000000001</v>
      </c>
      <c r="H6" s="33">
        <v>1588.6</v>
      </c>
      <c r="I6" s="33">
        <v>1839.9</v>
      </c>
      <c r="J6" s="145"/>
      <c r="K6" s="83">
        <v>0.15822739631706978</v>
      </c>
    </row>
    <row r="7" spans="1:11">
      <c r="B7" s="37" t="s">
        <v>226</v>
      </c>
      <c r="C7" s="84" t="s">
        <v>227</v>
      </c>
      <c r="E7" s="96">
        <v>924.2</v>
      </c>
      <c r="F7" s="97">
        <v>1074.0999999999999</v>
      </c>
      <c r="G7" s="97">
        <v>1177.4000000000001</v>
      </c>
      <c r="H7" s="97">
        <v>1474.5</v>
      </c>
      <c r="I7" s="97">
        <v>1712.7</v>
      </c>
      <c r="J7" s="145"/>
      <c r="K7" s="83">
        <v>0.16152882889556741</v>
      </c>
    </row>
    <row r="8" spans="1:11">
      <c r="A8" s="85"/>
      <c r="B8" s="86" t="s">
        <v>48</v>
      </c>
      <c r="C8" s="87" t="s">
        <v>228</v>
      </c>
      <c r="D8" s="86"/>
      <c r="E8" s="88">
        <v>530</v>
      </c>
      <c r="F8" s="89">
        <v>589.20000000000005</v>
      </c>
      <c r="G8" s="89">
        <v>644.70000000000005</v>
      </c>
      <c r="H8" s="89">
        <v>832.3</v>
      </c>
      <c r="I8" s="89">
        <v>979.1</v>
      </c>
      <c r="J8" s="145"/>
      <c r="K8" s="90">
        <v>0.17634863731141523</v>
      </c>
    </row>
    <row r="9" spans="1:11">
      <c r="A9" s="85"/>
      <c r="B9" s="91" t="s">
        <v>41</v>
      </c>
      <c r="C9" s="92" t="s">
        <v>229</v>
      </c>
      <c r="D9" s="91"/>
      <c r="E9" s="9">
        <v>394.1</v>
      </c>
      <c r="F9" s="17">
        <v>484.8</v>
      </c>
      <c r="G9" s="17">
        <v>532.6</v>
      </c>
      <c r="H9" s="17">
        <v>642.20000000000005</v>
      </c>
      <c r="I9" s="17">
        <v>733.6</v>
      </c>
      <c r="J9" s="145"/>
      <c r="K9" s="83">
        <v>0.14232326927322522</v>
      </c>
    </row>
    <row r="10" spans="1:11">
      <c r="B10" s="37" t="s">
        <v>230</v>
      </c>
      <c r="C10" s="84" t="s">
        <v>231</v>
      </c>
      <c r="E10" s="32">
        <v>124.9</v>
      </c>
      <c r="F10" s="33">
        <v>117.4</v>
      </c>
      <c r="G10" s="33">
        <v>122.4</v>
      </c>
      <c r="H10" s="33">
        <v>114</v>
      </c>
      <c r="I10" s="33">
        <v>127.2</v>
      </c>
      <c r="J10" s="145"/>
      <c r="K10" s="83">
        <v>0.11553545924148378</v>
      </c>
    </row>
    <row r="11" spans="1:11">
      <c r="A11" s="85"/>
      <c r="B11" s="86" t="s">
        <v>232</v>
      </c>
      <c r="C11" s="87" t="s">
        <v>233</v>
      </c>
      <c r="D11" s="86"/>
      <c r="E11" s="88">
        <v>5.8</v>
      </c>
      <c r="F11" s="89">
        <v>6.2</v>
      </c>
      <c r="G11" s="89">
        <v>6.1</v>
      </c>
      <c r="H11" s="89">
        <v>8.6999999999999993</v>
      </c>
      <c r="I11" s="89">
        <v>6.6</v>
      </c>
      <c r="J11" s="145"/>
      <c r="K11" s="90">
        <v>-0.23885216084706384</v>
      </c>
    </row>
    <row r="12" spans="1:11">
      <c r="A12" s="85"/>
      <c r="B12" s="91" t="s">
        <v>234</v>
      </c>
      <c r="C12" s="92" t="s">
        <v>235</v>
      </c>
      <c r="D12" s="91"/>
      <c r="E12" s="9">
        <v>2.6</v>
      </c>
      <c r="F12" s="17">
        <v>1.5</v>
      </c>
      <c r="G12" s="17">
        <v>3</v>
      </c>
      <c r="H12" s="17">
        <v>3.4</v>
      </c>
      <c r="I12" s="17">
        <v>2.1</v>
      </c>
      <c r="J12" s="145"/>
      <c r="K12" s="83">
        <v>-0.37805807809528386</v>
      </c>
    </row>
    <row r="13" spans="1:11">
      <c r="B13" s="37" t="s">
        <v>236</v>
      </c>
      <c r="C13" s="84" t="s">
        <v>237</v>
      </c>
      <c r="E13" s="32">
        <v>128.1</v>
      </c>
      <c r="F13" s="33">
        <v>122</v>
      </c>
      <c r="G13" s="33">
        <v>125.6</v>
      </c>
      <c r="H13" s="33">
        <v>119.3</v>
      </c>
      <c r="I13" s="33">
        <v>131.69999999999999</v>
      </c>
      <c r="J13" s="145"/>
      <c r="K13" s="83">
        <v>0.10376160011501057</v>
      </c>
    </row>
    <row r="14" spans="1:11">
      <c r="A14" s="85"/>
      <c r="B14" s="86" t="s">
        <v>238</v>
      </c>
      <c r="C14" s="87" t="s">
        <v>239</v>
      </c>
      <c r="D14" s="86"/>
      <c r="E14" s="88">
        <v>1</v>
      </c>
      <c r="F14" s="89">
        <v>0.5</v>
      </c>
      <c r="G14" s="89">
        <v>3.1</v>
      </c>
      <c r="H14" s="89">
        <v>8.3000000000000007</v>
      </c>
      <c r="I14" s="89">
        <v>28.5</v>
      </c>
      <c r="J14" s="145"/>
      <c r="K14" s="90">
        <v>2.4407904376711103</v>
      </c>
    </row>
    <row r="15" spans="1:11">
      <c r="A15" s="85"/>
      <c r="B15" s="91" t="s">
        <v>240</v>
      </c>
      <c r="C15" s="92" t="s">
        <v>241</v>
      </c>
      <c r="D15" s="91"/>
      <c r="E15" s="9">
        <v>6.1</v>
      </c>
      <c r="F15" s="17">
        <v>3.1</v>
      </c>
      <c r="G15" s="17">
        <v>1.8</v>
      </c>
      <c r="H15" s="17">
        <v>4.3</v>
      </c>
      <c r="I15" s="17">
        <v>11</v>
      </c>
      <c r="J15" s="145"/>
      <c r="K15" s="83">
        <v>1.5160676795435011</v>
      </c>
    </row>
    <row r="16" spans="1:11">
      <c r="B16" s="37" t="s">
        <v>242</v>
      </c>
      <c r="C16" s="84" t="s">
        <v>341</v>
      </c>
      <c r="E16" s="32">
        <v>123</v>
      </c>
      <c r="F16" s="33">
        <v>119.3</v>
      </c>
      <c r="G16" s="33">
        <v>126.9</v>
      </c>
      <c r="H16" s="33">
        <v>123.2</v>
      </c>
      <c r="I16" s="33">
        <v>149.19999999999999</v>
      </c>
      <c r="J16" s="145"/>
      <c r="K16" s="83">
        <v>0.21097822416617731</v>
      </c>
    </row>
    <row r="17" spans="1:12">
      <c r="A17" s="85"/>
      <c r="B17" s="86" t="s">
        <v>244</v>
      </c>
      <c r="C17" s="87" t="s">
        <v>245</v>
      </c>
      <c r="D17" s="86"/>
      <c r="E17" s="88">
        <v>56</v>
      </c>
      <c r="F17" s="89">
        <v>54.2</v>
      </c>
      <c r="G17" s="89">
        <v>32.1</v>
      </c>
      <c r="H17" s="89">
        <v>61.9</v>
      </c>
      <c r="I17" s="89">
        <v>68</v>
      </c>
      <c r="J17" s="145"/>
      <c r="K17" s="90">
        <v>0.10007202928145958</v>
      </c>
    </row>
    <row r="18" spans="1:12">
      <c r="A18" s="85"/>
      <c r="B18" s="85" t="s">
        <v>246</v>
      </c>
      <c r="C18" s="93" t="s">
        <v>247</v>
      </c>
      <c r="D18" s="85"/>
      <c r="E18" s="32">
        <v>-5.0999999999999996</v>
      </c>
      <c r="F18" s="33">
        <v>-0.3</v>
      </c>
      <c r="G18" s="33">
        <v>24.8</v>
      </c>
      <c r="H18" s="33">
        <v>-3.7</v>
      </c>
      <c r="I18" s="33">
        <v>-4.8</v>
      </c>
      <c r="J18" s="145"/>
      <c r="K18" s="83" t="s">
        <v>0</v>
      </c>
    </row>
    <row r="19" spans="1:12">
      <c r="A19" s="85"/>
      <c r="B19" s="94" t="s">
        <v>248</v>
      </c>
      <c r="C19" s="95" t="s">
        <v>249</v>
      </c>
      <c r="D19" s="94"/>
      <c r="E19" s="96">
        <v>50.9</v>
      </c>
      <c r="F19" s="97">
        <v>53.8</v>
      </c>
      <c r="G19" s="97">
        <v>57</v>
      </c>
      <c r="H19" s="97">
        <v>58.1</v>
      </c>
      <c r="I19" s="97">
        <v>63.1</v>
      </c>
      <c r="J19" s="145"/>
      <c r="K19" s="83">
        <v>8.5880445974901548E-2</v>
      </c>
    </row>
    <row r="20" spans="1:12">
      <c r="B20" s="37" t="s">
        <v>250</v>
      </c>
      <c r="C20" s="84" t="s">
        <v>342</v>
      </c>
      <c r="E20" s="32">
        <v>72.099999999999994</v>
      </c>
      <c r="F20" s="33">
        <v>65.5</v>
      </c>
      <c r="G20" s="33">
        <v>69.8</v>
      </c>
      <c r="H20" s="33">
        <v>65</v>
      </c>
      <c r="I20" s="33">
        <v>86</v>
      </c>
      <c r="J20" s="145"/>
      <c r="K20" s="83">
        <v>0.32288833382920168</v>
      </c>
    </row>
    <row r="21" spans="1:12">
      <c r="A21" s="85"/>
      <c r="B21" s="146" t="s">
        <v>343</v>
      </c>
      <c r="C21" s="99" t="s">
        <v>344</v>
      </c>
      <c r="D21" s="94"/>
      <c r="E21" s="96">
        <v>0.3</v>
      </c>
      <c r="F21" s="97">
        <v>0.1</v>
      </c>
      <c r="G21" s="97">
        <v>0.1</v>
      </c>
      <c r="H21" s="97">
        <v>0.5</v>
      </c>
      <c r="I21" s="97">
        <v>0.6</v>
      </c>
      <c r="J21" s="145"/>
      <c r="K21" s="83">
        <v>0.22911580404152621</v>
      </c>
      <c r="L21" s="85"/>
    </row>
    <row r="22" spans="1:12">
      <c r="B22" s="101" t="s">
        <v>345</v>
      </c>
      <c r="C22" s="102" t="s">
        <v>346</v>
      </c>
      <c r="D22" s="101"/>
      <c r="E22" s="147">
        <v>71.8</v>
      </c>
      <c r="F22" s="148">
        <v>65.400000000000006</v>
      </c>
      <c r="G22" s="148">
        <v>69.7</v>
      </c>
      <c r="H22" s="148">
        <v>64.5</v>
      </c>
      <c r="I22" s="148">
        <v>85.4</v>
      </c>
      <c r="J22" s="149"/>
      <c r="K22" s="104">
        <v>0.32364665701410555</v>
      </c>
      <c r="L22" s="85"/>
    </row>
    <row r="23" spans="1:12" s="130" customFormat="1">
      <c r="B23" s="150"/>
      <c r="C23" s="151"/>
      <c r="D23" s="150"/>
      <c r="E23" s="152"/>
      <c r="F23" s="152"/>
      <c r="G23" s="152"/>
      <c r="H23" s="152"/>
      <c r="I23" s="152"/>
      <c r="J23" s="153"/>
      <c r="K23" s="154"/>
    </row>
    <row r="24" spans="1:12">
      <c r="B24" s="155" t="s">
        <v>256</v>
      </c>
      <c r="C24" s="156" t="s">
        <v>256</v>
      </c>
      <c r="D24" s="155"/>
      <c r="E24" s="157">
        <v>170</v>
      </c>
      <c r="F24" s="158">
        <v>180.6</v>
      </c>
      <c r="G24" s="158">
        <v>191.4</v>
      </c>
      <c r="H24" s="158">
        <v>202.2</v>
      </c>
      <c r="I24" s="158">
        <v>230.8</v>
      </c>
      <c r="J24" s="33"/>
      <c r="K24" s="159">
        <v>0.14133579540417501</v>
      </c>
    </row>
    <row r="25" spans="1:12">
      <c r="A25" s="85"/>
      <c r="B25" s="85" t="s">
        <v>257</v>
      </c>
      <c r="C25" s="93" t="s">
        <v>258</v>
      </c>
      <c r="D25" s="85"/>
      <c r="E25" s="32">
        <v>19.899999999999999</v>
      </c>
      <c r="F25" s="33">
        <v>27.1</v>
      </c>
      <c r="G25" s="33">
        <v>31</v>
      </c>
      <c r="H25" s="33">
        <v>40.200000000000003</v>
      </c>
      <c r="I25" s="33">
        <v>50</v>
      </c>
      <c r="J25" s="33"/>
      <c r="K25" s="90">
        <v>0.24381670815017659</v>
      </c>
    </row>
    <row r="26" spans="1:12">
      <c r="A26" s="85"/>
      <c r="B26" s="85" t="s">
        <v>259</v>
      </c>
      <c r="C26" s="93" t="s">
        <v>260</v>
      </c>
      <c r="D26" s="85"/>
      <c r="E26" s="32">
        <v>25.1</v>
      </c>
      <c r="F26" s="33">
        <v>36</v>
      </c>
      <c r="G26" s="33">
        <v>37.799999999999997</v>
      </c>
      <c r="H26" s="33">
        <v>47.9</v>
      </c>
      <c r="I26" s="33">
        <v>53.5</v>
      </c>
      <c r="J26" s="33"/>
      <c r="K26" s="90">
        <v>0.11662186578970912</v>
      </c>
    </row>
    <row r="27" spans="1:12">
      <c r="A27" s="85"/>
      <c r="B27" s="85" t="s">
        <v>261</v>
      </c>
      <c r="C27" s="84" t="s">
        <v>347</v>
      </c>
      <c r="D27" s="85"/>
      <c r="E27" s="32" t="s">
        <v>0</v>
      </c>
      <c r="F27" s="33" t="s">
        <v>0</v>
      </c>
      <c r="G27" s="33" t="s">
        <v>0</v>
      </c>
      <c r="H27" s="33">
        <v>118.3</v>
      </c>
      <c r="I27" s="33">
        <v>134.30000000000001</v>
      </c>
      <c r="J27" s="33"/>
      <c r="K27" s="90">
        <v>0.13514154789102453</v>
      </c>
    </row>
    <row r="28" spans="1:12">
      <c r="B28" s="37" t="s">
        <v>348</v>
      </c>
      <c r="C28" s="84" t="s">
        <v>349</v>
      </c>
      <c r="E28" s="32">
        <v>96.9</v>
      </c>
      <c r="F28" s="33">
        <v>101.4</v>
      </c>
      <c r="G28" s="33">
        <v>107.5</v>
      </c>
      <c r="H28" s="33">
        <v>112.4</v>
      </c>
      <c r="I28" s="33">
        <v>138.9</v>
      </c>
      <c r="J28" s="33"/>
      <c r="K28" s="90">
        <v>0.23540511302217917</v>
      </c>
    </row>
    <row r="29" spans="1:12">
      <c r="B29" s="37" t="s">
        <v>350</v>
      </c>
      <c r="C29" s="84" t="s">
        <v>351</v>
      </c>
      <c r="E29" s="44" t="s">
        <v>0</v>
      </c>
      <c r="F29" s="160" t="s">
        <v>0</v>
      </c>
      <c r="G29" s="160" t="s">
        <v>0</v>
      </c>
      <c r="H29" s="161">
        <v>209.58420000000001</v>
      </c>
      <c r="I29" s="161">
        <v>241.2664</v>
      </c>
      <c r="J29" s="35"/>
      <c r="K29" s="90">
        <v>0.15116692956816397</v>
      </c>
    </row>
    <row r="30" spans="1:12">
      <c r="B30" s="37" t="s">
        <v>352</v>
      </c>
      <c r="C30" s="84" t="s">
        <v>353</v>
      </c>
      <c r="E30" s="44">
        <v>0.26024499899899928</v>
      </c>
      <c r="F30" s="160">
        <v>0.21142590975530753</v>
      </c>
      <c r="G30" s="160">
        <v>0.16641296364110816</v>
      </c>
      <c r="H30" s="160">
        <v>0.14800581036042865</v>
      </c>
      <c r="I30" s="160">
        <v>0.18033658321742607</v>
      </c>
      <c r="J30" s="35"/>
      <c r="K30" s="162">
        <v>3.2330772856997427</v>
      </c>
    </row>
    <row r="31" spans="1:12">
      <c r="B31" s="75" t="s">
        <v>354</v>
      </c>
      <c r="C31" s="163" t="s">
        <v>355</v>
      </c>
      <c r="D31" s="103"/>
      <c r="E31" s="164">
        <v>193.66</v>
      </c>
      <c r="F31" s="165">
        <v>196.44</v>
      </c>
      <c r="G31" s="165">
        <v>197.24</v>
      </c>
      <c r="H31" s="165">
        <v>199.17068862212295</v>
      </c>
      <c r="I31" s="165">
        <v>248.08573122412599</v>
      </c>
      <c r="J31" s="16"/>
      <c r="K31" s="166">
        <v>0.24559358076432414</v>
      </c>
    </row>
    <row r="32" spans="1:12" s="130" customFormat="1">
      <c r="B32" s="150"/>
      <c r="C32" s="151"/>
      <c r="D32" s="150"/>
      <c r="E32" s="152"/>
      <c r="F32" s="152"/>
      <c r="G32" s="152"/>
      <c r="H32" s="152"/>
      <c r="I32" s="152"/>
      <c r="J32" s="153"/>
      <c r="K32" s="154"/>
    </row>
    <row r="33" spans="1:13">
      <c r="B33" s="155" t="s">
        <v>41</v>
      </c>
      <c r="C33" s="156" t="s">
        <v>229</v>
      </c>
      <c r="D33" s="155"/>
      <c r="E33" s="167">
        <v>394.1</v>
      </c>
      <c r="F33" s="168">
        <v>484.8</v>
      </c>
      <c r="G33" s="168">
        <v>532.6</v>
      </c>
      <c r="H33" s="168">
        <v>642.20000000000005</v>
      </c>
      <c r="I33" s="168">
        <v>733.6</v>
      </c>
      <c r="J33" s="169"/>
      <c r="K33" s="159">
        <v>0.14232326927322522</v>
      </c>
    </row>
    <row r="34" spans="1:13" s="127" customFormat="1">
      <c r="A34" s="85"/>
      <c r="B34" s="85" t="s">
        <v>42</v>
      </c>
      <c r="C34" s="93" t="s">
        <v>267</v>
      </c>
      <c r="D34" s="85"/>
      <c r="E34" s="170">
        <v>57.4</v>
      </c>
      <c r="F34" s="153">
        <v>71.900000000000006</v>
      </c>
      <c r="G34" s="153">
        <v>78.7</v>
      </c>
      <c r="H34" s="153">
        <v>98.1</v>
      </c>
      <c r="I34" s="153">
        <v>104.1</v>
      </c>
      <c r="J34" s="153"/>
      <c r="K34" s="90">
        <v>6.1284596438305715E-2</v>
      </c>
      <c r="L34" s="37"/>
      <c r="M34" s="37"/>
    </row>
    <row r="35" spans="1:13" s="127" customFormat="1">
      <c r="A35" s="85"/>
      <c r="B35" s="85" t="s">
        <v>43</v>
      </c>
      <c r="C35" s="93" t="s">
        <v>88</v>
      </c>
      <c r="D35" s="85"/>
      <c r="E35" s="170">
        <v>26.8</v>
      </c>
      <c r="F35" s="153">
        <v>31.8</v>
      </c>
      <c r="G35" s="153">
        <v>34.700000000000003</v>
      </c>
      <c r="H35" s="153">
        <v>42</v>
      </c>
      <c r="I35" s="153">
        <v>44.1</v>
      </c>
      <c r="J35" s="153"/>
      <c r="K35" s="90">
        <v>5.0287885235924167E-2</v>
      </c>
      <c r="L35" s="37"/>
      <c r="M35" s="37"/>
    </row>
    <row r="36" spans="1:13" s="127" customFormat="1">
      <c r="A36" s="85"/>
      <c r="B36" s="85" t="s">
        <v>44</v>
      </c>
      <c r="C36" s="93" t="s">
        <v>268</v>
      </c>
      <c r="D36" s="85"/>
      <c r="E36" s="170">
        <v>22.3</v>
      </c>
      <c r="F36" s="153">
        <v>28.6</v>
      </c>
      <c r="G36" s="153">
        <v>35.299999999999997</v>
      </c>
      <c r="H36" s="153">
        <v>35.5</v>
      </c>
      <c r="I36" s="153">
        <v>43.7</v>
      </c>
      <c r="J36" s="153"/>
      <c r="K36" s="90">
        <v>0.23051356775374368</v>
      </c>
      <c r="L36" s="37"/>
      <c r="M36" s="37"/>
    </row>
    <row r="37" spans="1:13" s="127" customFormat="1">
      <c r="A37" s="85"/>
      <c r="B37" s="85" t="s">
        <v>269</v>
      </c>
      <c r="C37" s="93" t="s">
        <v>270</v>
      </c>
      <c r="D37" s="85"/>
      <c r="E37" s="170">
        <v>97.3</v>
      </c>
      <c r="F37" s="153">
        <v>113.2</v>
      </c>
      <c r="G37" s="153">
        <v>121.4</v>
      </c>
      <c r="H37" s="153">
        <v>149.9</v>
      </c>
      <c r="I37" s="153">
        <v>174.2</v>
      </c>
      <c r="J37" s="153"/>
      <c r="K37" s="90">
        <v>0.16214427046241298</v>
      </c>
      <c r="L37" s="37"/>
      <c r="M37" s="37"/>
    </row>
    <row r="38" spans="1:13" s="127" customFormat="1">
      <c r="A38" s="85"/>
      <c r="B38" s="85" t="s">
        <v>271</v>
      </c>
      <c r="C38" s="93" t="s">
        <v>272</v>
      </c>
      <c r="D38" s="85"/>
      <c r="E38" s="170">
        <v>11.9</v>
      </c>
      <c r="F38" s="153">
        <v>15.6</v>
      </c>
      <c r="G38" s="153">
        <v>19.2</v>
      </c>
      <c r="H38" s="153">
        <v>23.5</v>
      </c>
      <c r="I38" s="153">
        <v>29.3</v>
      </c>
      <c r="J38" s="153"/>
      <c r="K38" s="90">
        <v>0.24776653528533357</v>
      </c>
      <c r="L38" s="37"/>
      <c r="M38" s="37"/>
    </row>
    <row r="39" spans="1:13" s="127" customFormat="1">
      <c r="A39" s="85"/>
      <c r="B39" s="85" t="s">
        <v>273</v>
      </c>
      <c r="C39" s="93" t="s">
        <v>274</v>
      </c>
      <c r="D39" s="85"/>
      <c r="E39" s="170">
        <v>6.2</v>
      </c>
      <c r="F39" s="153">
        <v>6.8</v>
      </c>
      <c r="G39" s="153">
        <v>7.6</v>
      </c>
      <c r="H39" s="153">
        <v>8.1999999999999993</v>
      </c>
      <c r="I39" s="153">
        <v>9</v>
      </c>
      <c r="J39" s="153"/>
      <c r="K39" s="90">
        <v>0.10257098446000698</v>
      </c>
      <c r="L39" s="37"/>
      <c r="M39" s="37"/>
    </row>
    <row r="40" spans="1:13" s="127" customFormat="1">
      <c r="A40" s="85"/>
      <c r="B40" s="85" t="s">
        <v>275</v>
      </c>
      <c r="C40" s="93" t="s">
        <v>276</v>
      </c>
      <c r="D40" s="85"/>
      <c r="E40" s="170">
        <v>41.2</v>
      </c>
      <c r="F40" s="153">
        <v>54.7</v>
      </c>
      <c r="G40" s="153">
        <v>63</v>
      </c>
      <c r="H40" s="153">
        <v>72.599999999999994</v>
      </c>
      <c r="I40" s="153">
        <v>82</v>
      </c>
      <c r="J40" s="153"/>
      <c r="K40" s="90">
        <v>0.12941073377853801</v>
      </c>
      <c r="L40" s="37"/>
      <c r="M40" s="37"/>
    </row>
    <row r="41" spans="1:13" s="127" customFormat="1">
      <c r="A41" s="85"/>
      <c r="B41" s="128" t="s">
        <v>45</v>
      </c>
      <c r="C41" s="114" t="s">
        <v>277</v>
      </c>
      <c r="D41" s="128"/>
      <c r="E41" s="171">
        <v>19.600000000000001</v>
      </c>
      <c r="F41" s="172">
        <v>22.2</v>
      </c>
      <c r="G41" s="172">
        <v>24.5</v>
      </c>
      <c r="H41" s="172">
        <v>29.1</v>
      </c>
      <c r="I41" s="172">
        <v>35.200000000000003</v>
      </c>
      <c r="J41" s="153"/>
      <c r="K41" s="166">
        <v>0.2098088646770945</v>
      </c>
      <c r="L41" s="37"/>
      <c r="M41" s="37"/>
    </row>
    <row r="42" spans="1:13" s="127" customFormat="1">
      <c r="A42" s="37"/>
      <c r="B42" s="37"/>
      <c r="C42" s="37"/>
      <c r="D42" s="37"/>
      <c r="E42" s="118"/>
      <c r="F42" s="118"/>
      <c r="G42" s="118"/>
      <c r="H42" s="118"/>
      <c r="I42" s="118"/>
      <c r="J42" s="118"/>
      <c r="K42" s="118"/>
      <c r="L42" s="37"/>
      <c r="M42" s="37"/>
    </row>
    <row r="43" spans="1:13" s="127" customFormat="1">
      <c r="A43" s="37"/>
      <c r="B43" s="37"/>
      <c r="C43" s="37"/>
      <c r="D43" s="37"/>
      <c r="E43" s="118"/>
      <c r="F43" s="118"/>
      <c r="G43" s="118"/>
      <c r="H43" s="118"/>
      <c r="I43" s="118"/>
      <c r="J43" s="118"/>
      <c r="K43" s="118"/>
      <c r="L43" s="37"/>
      <c r="M43" s="37"/>
    </row>
    <row r="44" spans="1:13" s="127" customFormat="1" ht="16.5">
      <c r="A44" s="63" t="s">
        <v>356</v>
      </c>
      <c r="B44" s="37"/>
      <c r="C44" s="37"/>
      <c r="D44" s="37"/>
      <c r="E44" s="118"/>
      <c r="F44" s="118"/>
      <c r="G44" s="118"/>
      <c r="H44" s="118"/>
      <c r="I44" s="173"/>
      <c r="J44" s="173"/>
      <c r="K44" s="173"/>
      <c r="L44" s="37"/>
      <c r="M44" s="37"/>
    </row>
    <row r="45" spans="1:13" s="127" customFormat="1" ht="16.5">
      <c r="A45" s="121" t="s">
        <v>357</v>
      </c>
      <c r="B45" s="37"/>
      <c r="C45" s="37"/>
      <c r="D45" s="37"/>
      <c r="E45" s="118"/>
      <c r="F45" s="118"/>
      <c r="G45" s="118"/>
      <c r="H45" s="118"/>
      <c r="I45" s="173"/>
      <c r="J45" s="173"/>
      <c r="K45" s="173"/>
      <c r="L45" s="37"/>
      <c r="M45" s="37"/>
    </row>
    <row r="46" spans="1:13" s="127" customFormat="1" ht="24">
      <c r="A46" s="37"/>
      <c r="B46" s="141" t="s">
        <v>110</v>
      </c>
      <c r="C46" s="142" t="s">
        <v>98</v>
      </c>
      <c r="D46" s="37"/>
      <c r="E46" s="118"/>
      <c r="F46" s="118"/>
      <c r="G46" s="118"/>
      <c r="H46" s="118"/>
      <c r="I46" s="118"/>
      <c r="J46" s="118"/>
      <c r="K46" s="67" t="s">
        <v>215</v>
      </c>
      <c r="L46" s="37"/>
      <c r="M46" s="37"/>
    </row>
    <row r="47" spans="1:13" s="127" customFormat="1" ht="24">
      <c r="A47" s="37"/>
      <c r="B47" s="103"/>
      <c r="C47" s="103"/>
      <c r="D47" s="103"/>
      <c r="E47" s="143" t="s">
        <v>339</v>
      </c>
      <c r="F47" s="143" t="s">
        <v>340</v>
      </c>
      <c r="G47" s="143" t="s">
        <v>280</v>
      </c>
      <c r="H47" s="143" t="s">
        <v>281</v>
      </c>
      <c r="I47" s="143" t="s">
        <v>136</v>
      </c>
      <c r="J47" s="174"/>
      <c r="K47" s="20" t="s">
        <v>223</v>
      </c>
      <c r="L47" s="37"/>
      <c r="M47" s="37"/>
    </row>
    <row r="48" spans="1:13" s="127" customFormat="1">
      <c r="A48" s="37"/>
      <c r="B48" s="37" t="s">
        <v>358</v>
      </c>
      <c r="C48" s="80" t="s">
        <v>283</v>
      </c>
      <c r="D48" s="37"/>
      <c r="E48" s="170">
        <v>1049.2</v>
      </c>
      <c r="F48" s="153">
        <v>1191.5</v>
      </c>
      <c r="G48" s="33">
        <v>1299.9000000000001</v>
      </c>
      <c r="H48" s="33">
        <v>1588.6</v>
      </c>
      <c r="I48" s="33">
        <v>1839.9</v>
      </c>
      <c r="J48" s="35"/>
      <c r="K48" s="83">
        <v>0.15822739631706978</v>
      </c>
      <c r="L48" s="37"/>
      <c r="M48" s="37"/>
    </row>
    <row r="49" spans="1:13" s="127" customFormat="1">
      <c r="A49" s="85"/>
      <c r="B49" s="86" t="s">
        <v>359</v>
      </c>
      <c r="C49" s="87" t="s">
        <v>285</v>
      </c>
      <c r="D49" s="86"/>
      <c r="E49" s="175">
        <v>294.8</v>
      </c>
      <c r="F49" s="176">
        <v>322.3</v>
      </c>
      <c r="G49" s="89">
        <v>333.4</v>
      </c>
      <c r="H49" s="89">
        <v>349.3</v>
      </c>
      <c r="I49" s="89">
        <v>376.3</v>
      </c>
      <c r="J49" s="35"/>
      <c r="K49" s="90">
        <v>7.7230411085551717E-2</v>
      </c>
      <c r="L49" s="37"/>
      <c r="M49" s="37"/>
    </row>
    <row r="50" spans="1:13" s="127" customFormat="1">
      <c r="A50" s="123"/>
      <c r="B50" s="123" t="s">
        <v>286</v>
      </c>
      <c r="C50" s="124" t="s">
        <v>287</v>
      </c>
      <c r="D50" s="123"/>
      <c r="E50" s="170">
        <v>165.2</v>
      </c>
      <c r="F50" s="153">
        <v>177.8</v>
      </c>
      <c r="G50" s="33">
        <v>177.7</v>
      </c>
      <c r="H50" s="33">
        <v>179</v>
      </c>
      <c r="I50" s="33">
        <v>197.4</v>
      </c>
      <c r="J50" s="35"/>
      <c r="K50" s="90">
        <v>0.10237459312727486</v>
      </c>
      <c r="L50" s="37"/>
      <c r="M50" s="37"/>
    </row>
    <row r="51" spans="1:13" s="127" customFormat="1">
      <c r="A51" s="125"/>
      <c r="B51" s="125" t="s">
        <v>288</v>
      </c>
      <c r="C51" s="126" t="s">
        <v>289</v>
      </c>
      <c r="D51" s="125"/>
      <c r="E51" s="170">
        <v>78.599999999999994</v>
      </c>
      <c r="F51" s="153">
        <v>86.6</v>
      </c>
      <c r="G51" s="33">
        <v>83.9</v>
      </c>
      <c r="H51" s="33">
        <v>88</v>
      </c>
      <c r="I51" s="33">
        <v>99.5</v>
      </c>
      <c r="J51" s="35"/>
      <c r="K51" s="90">
        <v>0.13059809091324562</v>
      </c>
      <c r="L51" s="37"/>
      <c r="M51" s="37"/>
    </row>
    <row r="52" spans="1:13" s="127" customFormat="1">
      <c r="A52" s="125"/>
      <c r="B52" s="125" t="s">
        <v>360</v>
      </c>
      <c r="C52" s="126" t="s">
        <v>290</v>
      </c>
      <c r="D52" s="125"/>
      <c r="E52" s="170">
        <v>52.3</v>
      </c>
      <c r="F52" s="153">
        <v>53.3</v>
      </c>
      <c r="G52" s="33">
        <v>53.6</v>
      </c>
      <c r="H52" s="33">
        <v>53.6</v>
      </c>
      <c r="I52" s="33">
        <v>54.6</v>
      </c>
      <c r="J52" s="35"/>
      <c r="K52" s="90">
        <v>1.8117749766478182E-2</v>
      </c>
      <c r="L52" s="37"/>
      <c r="M52" s="37"/>
    </row>
    <row r="53" spans="1:13" s="127" customFormat="1">
      <c r="A53" s="125"/>
      <c r="B53" s="125" t="s">
        <v>193</v>
      </c>
      <c r="C53" s="126" t="s">
        <v>291</v>
      </c>
      <c r="D53" s="125"/>
      <c r="E53" s="170">
        <v>34.1</v>
      </c>
      <c r="F53" s="153">
        <v>37.799999999999997</v>
      </c>
      <c r="G53" s="33">
        <v>40.1</v>
      </c>
      <c r="H53" s="33">
        <v>37.4</v>
      </c>
      <c r="I53" s="33">
        <v>43.2</v>
      </c>
      <c r="J53" s="35"/>
      <c r="K53" s="90">
        <v>0.15603396082879112</v>
      </c>
      <c r="L53" s="37"/>
      <c r="M53" s="37"/>
    </row>
    <row r="54" spans="1:13" s="127" customFormat="1">
      <c r="A54" s="125"/>
      <c r="B54" s="125" t="s">
        <v>292</v>
      </c>
      <c r="C54" s="126" t="s">
        <v>293</v>
      </c>
      <c r="D54" s="125"/>
      <c r="E54" s="170" t="s">
        <v>148</v>
      </c>
      <c r="F54" s="153" t="s">
        <v>148</v>
      </c>
      <c r="G54" s="33" t="s">
        <v>148</v>
      </c>
      <c r="H54" s="33" t="s">
        <v>148</v>
      </c>
      <c r="I54" s="33" t="s">
        <v>148</v>
      </c>
      <c r="J54" s="35"/>
      <c r="K54" s="90" t="s">
        <v>0</v>
      </c>
      <c r="L54" s="37"/>
      <c r="M54" s="37"/>
    </row>
    <row r="55" spans="1:13" s="127" customFormat="1">
      <c r="A55" s="123"/>
      <c r="B55" s="123" t="s">
        <v>361</v>
      </c>
      <c r="C55" s="124" t="s">
        <v>295</v>
      </c>
      <c r="D55" s="123"/>
      <c r="E55" s="170">
        <v>129.6</v>
      </c>
      <c r="F55" s="153">
        <v>144.69999999999999</v>
      </c>
      <c r="G55" s="33">
        <v>155.4</v>
      </c>
      <c r="H55" s="33">
        <v>167.2</v>
      </c>
      <c r="I55" s="33">
        <v>171.7</v>
      </c>
      <c r="J55" s="35"/>
      <c r="K55" s="90">
        <v>2.6948670348237763E-2</v>
      </c>
      <c r="L55" s="37"/>
      <c r="M55" s="37"/>
    </row>
    <row r="56" spans="1:13" s="127" customFormat="1">
      <c r="A56" s="125"/>
      <c r="B56" s="125" t="s">
        <v>362</v>
      </c>
      <c r="C56" s="126" t="s">
        <v>296</v>
      </c>
      <c r="D56" s="125"/>
      <c r="E56" s="170">
        <v>44.6</v>
      </c>
      <c r="F56" s="153">
        <v>48.4</v>
      </c>
      <c r="G56" s="33">
        <v>53.4</v>
      </c>
      <c r="H56" s="33">
        <v>60.8</v>
      </c>
      <c r="I56" s="33">
        <v>58.5</v>
      </c>
      <c r="J56" s="35"/>
      <c r="K56" s="90">
        <v>-3.8238000819173154E-2</v>
      </c>
      <c r="L56" s="37"/>
      <c r="M56" s="37"/>
    </row>
    <row r="57" spans="1:13" s="127" customFormat="1">
      <c r="A57" s="125"/>
      <c r="B57" s="125" t="s">
        <v>363</v>
      </c>
      <c r="C57" s="126" t="s">
        <v>297</v>
      </c>
      <c r="D57" s="125"/>
      <c r="E57" s="170">
        <v>31.6</v>
      </c>
      <c r="F57" s="153">
        <v>33.5</v>
      </c>
      <c r="G57" s="33">
        <v>34.299999999999997</v>
      </c>
      <c r="H57" s="33">
        <v>36.299999999999997</v>
      </c>
      <c r="I57" s="33">
        <v>37.5</v>
      </c>
      <c r="J57" s="35"/>
      <c r="K57" s="90">
        <v>3.2142826136825273E-2</v>
      </c>
      <c r="L57" s="37"/>
      <c r="M57" s="37"/>
    </row>
    <row r="58" spans="1:13" s="127" customFormat="1">
      <c r="A58" s="125"/>
      <c r="B58" s="125" t="s">
        <v>364</v>
      </c>
      <c r="C58" s="126" t="s">
        <v>298</v>
      </c>
      <c r="D58" s="125"/>
      <c r="E58" s="170">
        <v>27.5</v>
      </c>
      <c r="F58" s="153">
        <v>33.9</v>
      </c>
      <c r="G58" s="33">
        <v>39.9</v>
      </c>
      <c r="H58" s="33">
        <v>46.1</v>
      </c>
      <c r="I58" s="33">
        <v>57.3</v>
      </c>
      <c r="J58" s="35"/>
      <c r="K58" s="90">
        <v>0.24413510355006698</v>
      </c>
      <c r="L58" s="37"/>
      <c r="M58" s="37"/>
    </row>
    <row r="59" spans="1:13" s="127" customFormat="1">
      <c r="A59" s="125"/>
      <c r="B59" s="125" t="s">
        <v>193</v>
      </c>
      <c r="C59" s="126" t="s">
        <v>291</v>
      </c>
      <c r="D59" s="125"/>
      <c r="E59" s="170">
        <v>26</v>
      </c>
      <c r="F59" s="153">
        <v>28.8</v>
      </c>
      <c r="G59" s="33">
        <v>27.8</v>
      </c>
      <c r="H59" s="33">
        <v>24.8</v>
      </c>
      <c r="I59" s="33">
        <v>18.7</v>
      </c>
      <c r="J59" s="35"/>
      <c r="K59" s="90">
        <v>-0.24589701912356818</v>
      </c>
      <c r="L59" s="37"/>
      <c r="M59" s="37"/>
    </row>
    <row r="60" spans="1:13" s="127" customFormat="1">
      <c r="A60" s="125"/>
      <c r="B60" s="125" t="s">
        <v>292</v>
      </c>
      <c r="C60" s="126" t="s">
        <v>293</v>
      </c>
      <c r="D60" s="125"/>
      <c r="E60" s="170">
        <v>-0.1</v>
      </c>
      <c r="F60" s="153">
        <v>-0.1</v>
      </c>
      <c r="G60" s="33">
        <v>-0.2</v>
      </c>
      <c r="H60" s="33">
        <v>-1</v>
      </c>
      <c r="I60" s="33">
        <v>-0.4</v>
      </c>
      <c r="J60" s="35"/>
      <c r="K60" s="90" t="s">
        <v>0</v>
      </c>
      <c r="L60" s="37"/>
      <c r="M60" s="37"/>
    </row>
    <row r="61" spans="1:13" s="127" customFormat="1">
      <c r="A61" s="123"/>
      <c r="B61" s="123" t="s">
        <v>193</v>
      </c>
      <c r="C61" s="124" t="s">
        <v>291</v>
      </c>
      <c r="D61" s="123"/>
      <c r="E61" s="170">
        <v>0.1</v>
      </c>
      <c r="F61" s="153">
        <v>0.1</v>
      </c>
      <c r="G61" s="33">
        <v>0.8</v>
      </c>
      <c r="H61" s="33">
        <v>3.8</v>
      </c>
      <c r="I61" s="33">
        <v>7.4</v>
      </c>
      <c r="J61" s="35"/>
      <c r="K61" s="90">
        <v>0.92393036472397272</v>
      </c>
      <c r="L61" s="37"/>
      <c r="M61" s="37"/>
    </row>
    <row r="62" spans="1:13" s="127" customFormat="1">
      <c r="A62" s="123"/>
      <c r="B62" s="123" t="s">
        <v>292</v>
      </c>
      <c r="C62" s="124" t="s">
        <v>293</v>
      </c>
      <c r="D62" s="123"/>
      <c r="E62" s="170">
        <v>-0.2</v>
      </c>
      <c r="F62" s="153">
        <v>-0.3</v>
      </c>
      <c r="G62" s="33">
        <v>-0.5</v>
      </c>
      <c r="H62" s="33">
        <v>-0.8</v>
      </c>
      <c r="I62" s="33">
        <v>-0.2</v>
      </c>
      <c r="J62" s="35"/>
      <c r="K62" s="83" t="s">
        <v>0</v>
      </c>
      <c r="L62" s="37"/>
      <c r="M62" s="37"/>
    </row>
    <row r="63" spans="1:13" s="127" customFormat="1">
      <c r="A63" s="85"/>
      <c r="B63" s="86" t="s">
        <v>365</v>
      </c>
      <c r="C63" s="87" t="s">
        <v>300</v>
      </c>
      <c r="D63" s="86"/>
      <c r="E63" s="175">
        <v>208.1</v>
      </c>
      <c r="F63" s="176">
        <v>266.89999999999998</v>
      </c>
      <c r="G63" s="89">
        <v>302.7</v>
      </c>
      <c r="H63" s="89">
        <v>359.2</v>
      </c>
      <c r="I63" s="89">
        <v>405.3</v>
      </c>
      <c r="J63" s="35"/>
      <c r="K63" s="90">
        <v>0.12819059371004815</v>
      </c>
      <c r="L63" s="37"/>
      <c r="M63" s="37"/>
    </row>
    <row r="64" spans="1:13" s="127" customFormat="1">
      <c r="A64" s="123"/>
      <c r="B64" s="123" t="s">
        <v>366</v>
      </c>
      <c r="C64" s="124" t="s">
        <v>302</v>
      </c>
      <c r="D64" s="123"/>
      <c r="E64" s="170">
        <v>192.3</v>
      </c>
      <c r="F64" s="153">
        <v>226.5</v>
      </c>
      <c r="G64" s="33">
        <v>239.8</v>
      </c>
      <c r="H64" s="33">
        <v>255.9</v>
      </c>
      <c r="I64" s="33">
        <v>266.60000000000002</v>
      </c>
      <c r="J64" s="35"/>
      <c r="K64" s="90">
        <v>4.1968198693825468E-2</v>
      </c>
      <c r="L64" s="37"/>
      <c r="M64" s="37"/>
    </row>
    <row r="65" spans="1:13" s="127" customFormat="1">
      <c r="A65" s="123"/>
      <c r="B65" s="123" t="s">
        <v>367</v>
      </c>
      <c r="C65" s="124" t="s">
        <v>304</v>
      </c>
      <c r="D65" s="123"/>
      <c r="E65" s="170">
        <v>3.4</v>
      </c>
      <c r="F65" s="153">
        <v>24.9</v>
      </c>
      <c r="G65" s="153">
        <v>46.1</v>
      </c>
      <c r="H65" s="33">
        <v>84.3</v>
      </c>
      <c r="I65" s="33">
        <v>120.2</v>
      </c>
      <c r="J65" s="35"/>
      <c r="K65" s="90">
        <v>0.42511346645927389</v>
      </c>
      <c r="L65" s="37"/>
      <c r="M65" s="37"/>
    </row>
    <row r="66" spans="1:13" s="127" customFormat="1">
      <c r="A66" s="123"/>
      <c r="B66" s="123" t="s">
        <v>193</v>
      </c>
      <c r="C66" s="124" t="s">
        <v>291</v>
      </c>
      <c r="D66" s="123"/>
      <c r="E66" s="170">
        <v>12.9</v>
      </c>
      <c r="F66" s="153">
        <v>16.3</v>
      </c>
      <c r="G66" s="33">
        <v>19.2</v>
      </c>
      <c r="H66" s="33">
        <v>21.9</v>
      </c>
      <c r="I66" s="33">
        <v>22.1</v>
      </c>
      <c r="J66" s="35"/>
      <c r="K66" s="90">
        <v>7.9131528589502474E-3</v>
      </c>
      <c r="L66" s="37"/>
      <c r="M66" s="37"/>
    </row>
    <row r="67" spans="1:13" s="127" customFormat="1">
      <c r="A67" s="123"/>
      <c r="B67" s="123" t="s">
        <v>292</v>
      </c>
      <c r="C67" s="124" t="s">
        <v>293</v>
      </c>
      <c r="D67" s="123"/>
      <c r="E67" s="170">
        <v>-0.5</v>
      </c>
      <c r="F67" s="153">
        <v>-0.9</v>
      </c>
      <c r="G67" s="33">
        <v>-2.4</v>
      </c>
      <c r="H67" s="33">
        <v>-2.9</v>
      </c>
      <c r="I67" s="33">
        <v>-3.7</v>
      </c>
      <c r="J67" s="35"/>
      <c r="K67" s="83" t="s">
        <v>0</v>
      </c>
      <c r="L67" s="37"/>
      <c r="M67" s="37"/>
    </row>
    <row r="68" spans="1:13" s="127" customFormat="1">
      <c r="A68" s="85"/>
      <c r="B68" s="86" t="s">
        <v>368</v>
      </c>
      <c r="C68" s="87" t="s">
        <v>306</v>
      </c>
      <c r="D68" s="86"/>
      <c r="E68" s="175">
        <v>552.9</v>
      </c>
      <c r="F68" s="176">
        <v>612.4</v>
      </c>
      <c r="G68" s="89">
        <v>675.2</v>
      </c>
      <c r="H68" s="89">
        <v>890</v>
      </c>
      <c r="I68" s="89">
        <v>1068.7</v>
      </c>
      <c r="J68" s="35"/>
      <c r="K68" s="90">
        <v>0.20081861745938412</v>
      </c>
      <c r="L68" s="37"/>
      <c r="M68" s="37"/>
    </row>
    <row r="69" spans="1:13" s="127" customFormat="1">
      <c r="A69" s="123"/>
      <c r="B69" s="123" t="s">
        <v>369</v>
      </c>
      <c r="C69" s="124" t="s">
        <v>308</v>
      </c>
      <c r="D69" s="123"/>
      <c r="E69" s="170">
        <v>343.4</v>
      </c>
      <c r="F69" s="153">
        <v>358.6</v>
      </c>
      <c r="G69" s="33">
        <v>389.5</v>
      </c>
      <c r="H69" s="33">
        <v>414.1</v>
      </c>
      <c r="I69" s="33">
        <v>463.4</v>
      </c>
      <c r="J69" s="35"/>
      <c r="K69" s="90">
        <v>0.1189530317495951</v>
      </c>
      <c r="L69" s="37"/>
      <c r="M69" s="37"/>
    </row>
    <row r="70" spans="1:13" s="127" customFormat="1">
      <c r="A70" s="123"/>
      <c r="B70" s="123" t="s">
        <v>370</v>
      </c>
      <c r="C70" s="124" t="s">
        <v>310</v>
      </c>
      <c r="D70" s="123"/>
      <c r="E70" s="170">
        <v>209.5</v>
      </c>
      <c r="F70" s="153">
        <v>253.8</v>
      </c>
      <c r="G70" s="33">
        <v>285.60000000000002</v>
      </c>
      <c r="H70" s="33">
        <v>475.8</v>
      </c>
      <c r="I70" s="33">
        <v>605.20000000000005</v>
      </c>
      <c r="J70" s="35"/>
      <c r="K70" s="83">
        <v>0.27207898034727807</v>
      </c>
      <c r="L70" s="37"/>
      <c r="M70" s="37"/>
    </row>
    <row r="71" spans="1:13" s="127" customFormat="1">
      <c r="A71" s="85"/>
      <c r="B71" s="94" t="s">
        <v>371</v>
      </c>
      <c r="C71" s="95" t="s">
        <v>312</v>
      </c>
      <c r="D71" s="94"/>
      <c r="E71" s="177">
        <v>3.3</v>
      </c>
      <c r="F71" s="113">
        <v>2.8</v>
      </c>
      <c r="G71" s="97">
        <v>2</v>
      </c>
      <c r="H71" s="97">
        <v>5.0999999999999996</v>
      </c>
      <c r="I71" s="97">
        <v>5.3</v>
      </c>
      <c r="J71" s="35"/>
      <c r="K71" s="83">
        <v>4.4204857652917512E-2</v>
      </c>
      <c r="L71" s="37"/>
      <c r="M71" s="37"/>
    </row>
    <row r="72" spans="1:13" s="127" customFormat="1">
      <c r="A72" s="85"/>
      <c r="B72" s="128" t="s">
        <v>372</v>
      </c>
      <c r="C72" s="114" t="s">
        <v>293</v>
      </c>
      <c r="D72" s="128"/>
      <c r="E72" s="171">
        <v>-10</v>
      </c>
      <c r="F72" s="172">
        <v>-13</v>
      </c>
      <c r="G72" s="18">
        <v>-13.4</v>
      </c>
      <c r="H72" s="18">
        <v>-15.2</v>
      </c>
      <c r="I72" s="18">
        <v>-15.8</v>
      </c>
      <c r="J72" s="35"/>
      <c r="K72" s="104" t="s">
        <v>0</v>
      </c>
      <c r="L72" s="37"/>
      <c r="M72" s="37"/>
    </row>
    <row r="73" spans="1:13" s="127" customFormat="1">
      <c r="A73" s="37"/>
      <c r="B73" s="37" t="s">
        <v>373</v>
      </c>
      <c r="C73" s="84" t="s">
        <v>314</v>
      </c>
      <c r="D73" s="37"/>
      <c r="E73" s="170">
        <v>170</v>
      </c>
      <c r="F73" s="107">
        <v>180.6</v>
      </c>
      <c r="G73" s="178">
        <v>191.4</v>
      </c>
      <c r="H73" s="179">
        <v>202.2</v>
      </c>
      <c r="I73" s="179">
        <v>230.8</v>
      </c>
      <c r="J73" s="180"/>
      <c r="K73" s="83">
        <v>0.14133579540417501</v>
      </c>
      <c r="L73" s="37"/>
      <c r="M73" s="37"/>
    </row>
    <row r="74" spans="1:13" s="127" customFormat="1">
      <c r="A74" s="85"/>
      <c r="B74" s="86" t="s">
        <v>359</v>
      </c>
      <c r="C74" s="87" t="s">
        <v>285</v>
      </c>
      <c r="D74" s="86"/>
      <c r="E74" s="175">
        <v>87.2</v>
      </c>
      <c r="F74" s="153">
        <v>95.1</v>
      </c>
      <c r="G74" s="33">
        <v>96.2</v>
      </c>
      <c r="H74" s="33">
        <v>93.2</v>
      </c>
      <c r="I74" s="33">
        <v>102</v>
      </c>
      <c r="J74" s="35"/>
      <c r="K74" s="90">
        <v>9.369764482051926E-2</v>
      </c>
      <c r="L74" s="37"/>
      <c r="M74" s="37"/>
    </row>
    <row r="75" spans="1:13" s="127" customFormat="1">
      <c r="A75" s="85"/>
      <c r="B75" s="85" t="s">
        <v>365</v>
      </c>
      <c r="C75" s="93" t="s">
        <v>300</v>
      </c>
      <c r="D75" s="85"/>
      <c r="E75" s="170">
        <v>60.1</v>
      </c>
      <c r="F75" s="153">
        <v>73.599999999999994</v>
      </c>
      <c r="G75" s="33">
        <v>78</v>
      </c>
      <c r="H75" s="33">
        <v>88</v>
      </c>
      <c r="I75" s="33">
        <v>94.6</v>
      </c>
      <c r="J75" s="35"/>
      <c r="K75" s="90">
        <v>7.5569689233108653E-2</v>
      </c>
      <c r="L75" s="37"/>
      <c r="M75" s="37"/>
    </row>
    <row r="76" spans="1:13" s="127" customFormat="1">
      <c r="A76" s="85"/>
      <c r="B76" s="85" t="s">
        <v>368</v>
      </c>
      <c r="C76" s="93" t="s">
        <v>306</v>
      </c>
      <c r="D76" s="85"/>
      <c r="E76" s="170">
        <v>32.200000000000003</v>
      </c>
      <c r="F76" s="153">
        <v>34.700000000000003</v>
      </c>
      <c r="G76" s="33">
        <v>40.700000000000003</v>
      </c>
      <c r="H76" s="33">
        <v>49.6</v>
      </c>
      <c r="I76" s="33">
        <v>63.3</v>
      </c>
      <c r="J76" s="35"/>
      <c r="K76" s="90">
        <v>0.27638310350057033</v>
      </c>
      <c r="L76" s="37"/>
      <c r="M76" s="37"/>
    </row>
    <row r="77" spans="1:13" s="127" customFormat="1">
      <c r="A77" s="85"/>
      <c r="B77" s="85" t="s">
        <v>371</v>
      </c>
      <c r="C77" s="93" t="s">
        <v>312</v>
      </c>
      <c r="D77" s="85"/>
      <c r="E77" s="170">
        <v>-3.3</v>
      </c>
      <c r="F77" s="153">
        <v>-11.5</v>
      </c>
      <c r="G77" s="33">
        <v>-11.2</v>
      </c>
      <c r="H77" s="33">
        <v>-11.8</v>
      </c>
      <c r="I77" s="33">
        <v>-12.8</v>
      </c>
      <c r="J77" s="35"/>
      <c r="K77" s="90" t="s">
        <v>0</v>
      </c>
      <c r="L77" s="37"/>
      <c r="M77" s="37"/>
    </row>
    <row r="78" spans="1:13" s="127" customFormat="1">
      <c r="A78" s="85"/>
      <c r="B78" s="128" t="s">
        <v>372</v>
      </c>
      <c r="C78" s="114" t="s">
        <v>293</v>
      </c>
      <c r="D78" s="128"/>
      <c r="E78" s="171">
        <v>-6.2</v>
      </c>
      <c r="F78" s="172">
        <v>-11.2</v>
      </c>
      <c r="G78" s="18">
        <v>-12.3</v>
      </c>
      <c r="H78" s="18">
        <v>-16.7</v>
      </c>
      <c r="I78" s="18">
        <v>-16.2</v>
      </c>
      <c r="J78" s="35"/>
      <c r="K78" s="90" t="s">
        <v>0</v>
      </c>
      <c r="L78" s="37"/>
      <c r="M78" s="37"/>
    </row>
    <row r="79" spans="1:13" s="127" customFormat="1">
      <c r="A79" s="37"/>
      <c r="B79" s="37" t="s">
        <v>374</v>
      </c>
      <c r="C79" s="84" t="s">
        <v>316</v>
      </c>
      <c r="D79" s="37"/>
      <c r="E79" s="181">
        <v>0.16206394075248251</v>
      </c>
      <c r="F79" s="182">
        <v>0.15160519524941224</v>
      </c>
      <c r="G79" s="182">
        <v>0.14724229674962427</v>
      </c>
      <c r="H79" s="182">
        <v>0.12731172030522175</v>
      </c>
      <c r="I79" s="182">
        <v>0.12545500479515176</v>
      </c>
      <c r="J79" s="160"/>
      <c r="K79" s="183">
        <v>-0.1856715510069995</v>
      </c>
      <c r="L79" s="37"/>
      <c r="M79" s="37"/>
    </row>
    <row r="80" spans="1:13" s="127" customFormat="1">
      <c r="A80" s="85"/>
      <c r="B80" s="86" t="s">
        <v>359</v>
      </c>
      <c r="C80" s="87" t="s">
        <v>285</v>
      </c>
      <c r="D80" s="86"/>
      <c r="E80" s="132">
        <v>0.29588446572901811</v>
      </c>
      <c r="F80" s="117">
        <v>0.29524800090776848</v>
      </c>
      <c r="G80" s="117">
        <v>0.28866921374190746</v>
      </c>
      <c r="H80" s="117">
        <v>0.2669410807220346</v>
      </c>
      <c r="I80" s="117">
        <v>0.27102171298462069</v>
      </c>
      <c r="J80" s="117"/>
      <c r="K80" s="184">
        <v>0.40806322625860925</v>
      </c>
      <c r="L80" s="37"/>
      <c r="M80" s="37"/>
    </row>
    <row r="81" spans="1:13" s="127" customFormat="1">
      <c r="A81" s="85"/>
      <c r="B81" s="85" t="s">
        <v>365</v>
      </c>
      <c r="C81" s="93" t="s">
        <v>300</v>
      </c>
      <c r="D81" s="85"/>
      <c r="E81" s="129">
        <v>0.28901057063645813</v>
      </c>
      <c r="F81" s="117">
        <v>0.27584250770014451</v>
      </c>
      <c r="G81" s="117">
        <v>0.25781453098389295</v>
      </c>
      <c r="H81" s="117">
        <v>0.24493293320832862</v>
      </c>
      <c r="I81" s="117">
        <v>0.23350880633342888</v>
      </c>
      <c r="J81" s="117"/>
      <c r="K81" s="184">
        <v>-1.1424126874899743</v>
      </c>
      <c r="L81" s="37"/>
      <c r="M81" s="37"/>
    </row>
    <row r="82" spans="1:13" s="127" customFormat="1">
      <c r="A82" s="85"/>
      <c r="B82" s="128" t="s">
        <v>368</v>
      </c>
      <c r="C82" s="114" t="s">
        <v>306</v>
      </c>
      <c r="D82" s="128"/>
      <c r="E82" s="135">
        <v>5.8368101315311879E-2</v>
      </c>
      <c r="F82" s="136">
        <v>5.6690362601261382E-2</v>
      </c>
      <c r="G82" s="136">
        <v>6.0283298170518314E-2</v>
      </c>
      <c r="H82" s="136">
        <v>5.5746972022029495E-2</v>
      </c>
      <c r="I82" s="136">
        <v>5.9254988326864586E-2</v>
      </c>
      <c r="J82" s="117"/>
      <c r="K82" s="185">
        <v>0.35080163048350904</v>
      </c>
      <c r="L82" s="37"/>
      <c r="M82" s="37"/>
    </row>
    <row r="83" spans="1:13" s="127" customFormat="1">
      <c r="A83" s="37"/>
      <c r="B83" s="37"/>
      <c r="C83" s="37"/>
      <c r="D83" s="37"/>
      <c r="E83" s="139"/>
      <c r="F83" s="139"/>
      <c r="G83" s="139"/>
      <c r="H83" s="139"/>
      <c r="I83" s="139"/>
      <c r="J83" s="139"/>
      <c r="K83" s="139"/>
      <c r="L83" s="37"/>
      <c r="M83" s="37"/>
    </row>
    <row r="84" spans="1:13" s="127" customFormat="1">
      <c r="A84" s="37"/>
      <c r="B84" s="37" t="s">
        <v>375</v>
      </c>
      <c r="C84" s="37"/>
      <c r="D84" s="37"/>
      <c r="E84" s="139"/>
      <c r="F84" s="139"/>
      <c r="G84" s="139"/>
      <c r="H84" s="139"/>
      <c r="I84" s="139"/>
      <c r="J84" s="139"/>
      <c r="K84" s="139"/>
      <c r="L84" s="37"/>
      <c r="M84" s="37"/>
    </row>
    <row r="85" spans="1:13" s="127" customFormat="1">
      <c r="A85" s="37"/>
      <c r="B85" s="37" t="s">
        <v>376</v>
      </c>
      <c r="C85" s="37"/>
      <c r="D85" s="37"/>
      <c r="E85" s="139"/>
      <c r="F85" s="139"/>
      <c r="G85" s="139"/>
      <c r="H85" s="139"/>
      <c r="I85" s="139"/>
      <c r="J85" s="139"/>
      <c r="K85" s="139"/>
      <c r="L85" s="37"/>
      <c r="M85" s="37"/>
    </row>
    <row r="86" spans="1:13" s="127" customFormat="1">
      <c r="A86" s="37"/>
      <c r="B86" s="37" t="s">
        <v>319</v>
      </c>
      <c r="C86" s="37"/>
      <c r="D86" s="37"/>
      <c r="E86" s="139"/>
      <c r="F86" s="139"/>
      <c r="G86" s="139"/>
      <c r="H86" s="139"/>
      <c r="I86" s="139"/>
      <c r="J86" s="139"/>
      <c r="K86" s="139"/>
      <c r="L86" s="37"/>
      <c r="M86" s="37"/>
    </row>
    <row r="87" spans="1:13" s="127" customFormat="1">
      <c r="A87" s="37"/>
      <c r="B87" s="37" t="s">
        <v>377</v>
      </c>
      <c r="C87" s="37"/>
      <c r="D87" s="37"/>
      <c r="E87" s="139"/>
      <c r="F87" s="139"/>
      <c r="G87" s="139"/>
      <c r="H87" s="139"/>
      <c r="I87" s="139"/>
      <c r="J87" s="139"/>
      <c r="K87" s="139"/>
      <c r="L87" s="37"/>
      <c r="M87" s="37"/>
    </row>
    <row r="88" spans="1:13" s="127" customFormat="1">
      <c r="A88" s="37"/>
      <c r="B88" s="37" t="s">
        <v>378</v>
      </c>
      <c r="C88" s="37"/>
      <c r="D88" s="37"/>
      <c r="E88" s="139"/>
      <c r="F88" s="139"/>
      <c r="G88" s="139"/>
      <c r="H88" s="139"/>
      <c r="I88" s="139"/>
      <c r="J88" s="139"/>
      <c r="K88" s="139"/>
      <c r="L88" s="37"/>
      <c r="M88" s="37"/>
    </row>
    <row r="89" spans="1:13" s="127" customFormat="1">
      <c r="A89" s="37"/>
      <c r="B89" s="37" t="s">
        <v>379</v>
      </c>
      <c r="C89" s="37"/>
      <c r="D89" s="37"/>
      <c r="E89" s="139"/>
      <c r="F89" s="139"/>
      <c r="G89" s="139"/>
      <c r="H89" s="139"/>
      <c r="I89" s="139"/>
      <c r="J89" s="139"/>
      <c r="K89" s="139"/>
      <c r="L89" s="37"/>
      <c r="M89" s="37"/>
    </row>
    <row r="90" spans="1:13" s="127" customFormat="1">
      <c r="A90" s="37"/>
      <c r="B90" s="37" t="s">
        <v>380</v>
      </c>
      <c r="C90" s="37"/>
      <c r="D90" s="37"/>
      <c r="E90" s="139"/>
      <c r="F90" s="139"/>
      <c r="G90" s="139"/>
      <c r="H90" s="139"/>
      <c r="I90" s="139"/>
      <c r="J90" s="139"/>
      <c r="K90" s="139"/>
      <c r="L90" s="37"/>
      <c r="M90" s="37"/>
    </row>
    <row r="91" spans="1:13">
      <c r="B91" s="37" t="s">
        <v>381</v>
      </c>
    </row>
    <row r="92" spans="1:13">
      <c r="B92" s="37" t="s">
        <v>324</v>
      </c>
    </row>
    <row r="93" spans="1:13">
      <c r="B93" s="37" t="s">
        <v>382</v>
      </c>
    </row>
    <row r="94" spans="1:13" s="186" customFormat="1">
      <c r="A94" s="138"/>
      <c r="B94" s="37" t="s">
        <v>383</v>
      </c>
      <c r="C94" s="37"/>
      <c r="D94" s="138"/>
      <c r="E94" s="138"/>
      <c r="F94" s="138"/>
      <c r="G94" s="138"/>
      <c r="H94" s="138"/>
      <c r="I94" s="138"/>
      <c r="J94" s="138"/>
      <c r="K94" s="138"/>
    </row>
    <row r="96" spans="1:13">
      <c r="B96" s="84" t="s">
        <v>328</v>
      </c>
    </row>
    <row r="97" spans="2:2">
      <c r="B97" s="84" t="s">
        <v>384</v>
      </c>
    </row>
    <row r="98" spans="2:2">
      <c r="B98" s="84" t="s">
        <v>330</v>
      </c>
    </row>
    <row r="99" spans="2:2">
      <c r="B99" s="84" t="s">
        <v>331</v>
      </c>
    </row>
    <row r="100" spans="2:2">
      <c r="B100" s="84" t="s">
        <v>385</v>
      </c>
    </row>
    <row r="101" spans="2:2">
      <c r="B101" s="84" t="s">
        <v>333</v>
      </c>
    </row>
    <row r="102" spans="2:2">
      <c r="B102" s="84" t="s">
        <v>386</v>
      </c>
    </row>
    <row r="103" spans="2:2">
      <c r="B103" s="84" t="s">
        <v>387</v>
      </c>
    </row>
    <row r="104" spans="2:2">
      <c r="B104" s="187" t="s">
        <v>388</v>
      </c>
    </row>
    <row r="105" spans="2:2">
      <c r="B105" s="84" t="s">
        <v>336</v>
      </c>
    </row>
  </sheetData>
  <mergeCells count="1">
    <mergeCell ref="A1:K1"/>
  </mergeCells>
  <phoneticPr fontId="37"/>
  <conditionalFormatting sqref="A2:A3">
    <cfRule type="containsErrors" dxfId="56" priority="6">
      <formula>ISERROR(A2)</formula>
    </cfRule>
  </conditionalFormatting>
  <conditionalFormatting sqref="A4">
    <cfRule type="cellIs" dxfId="55" priority="19" operator="lessThan">
      <formula>0</formula>
    </cfRule>
  </conditionalFormatting>
  <conditionalFormatting sqref="A32:A82">
    <cfRule type="containsErrors" dxfId="54" priority="5">
      <formula>ISERROR(A32)</formula>
    </cfRule>
  </conditionalFormatting>
  <conditionalFormatting sqref="A6:B31">
    <cfRule type="containsErrors" dxfId="53" priority="11">
      <formula>ISERROR(A6)</formula>
    </cfRule>
  </conditionalFormatting>
  <conditionalFormatting sqref="A4:D5">
    <cfRule type="containsErrors" dxfId="52" priority="8">
      <formula>ISERROR(A4)</formula>
    </cfRule>
  </conditionalFormatting>
  <conditionalFormatting sqref="A87:D91">
    <cfRule type="containsErrors" dxfId="51" priority="12">
      <formula>ISERROR(A87)</formula>
    </cfRule>
  </conditionalFormatting>
  <conditionalFormatting sqref="A92:M94">
    <cfRule type="containsErrors" dxfId="50" priority="13">
      <formula>ISERROR(A92)</formula>
    </cfRule>
  </conditionalFormatting>
  <conditionalFormatting sqref="B96">
    <cfRule type="containsErrors" dxfId="49" priority="4">
      <formula>ISERROR(B96)</formula>
    </cfRule>
  </conditionalFormatting>
  <conditionalFormatting sqref="B99:B105">
    <cfRule type="containsErrors" dxfId="48" priority="3">
      <formula>ISERROR(B99)</formula>
    </cfRule>
  </conditionalFormatting>
  <conditionalFormatting sqref="B86:C86">
    <cfRule type="containsErrors" dxfId="47" priority="10">
      <formula>ISERROR(B86)</formula>
    </cfRule>
  </conditionalFormatting>
  <conditionalFormatting sqref="B46:D82">
    <cfRule type="containsErrors" dxfId="46" priority="7">
      <formula>ISERROR(B46)</formula>
    </cfRule>
  </conditionalFormatting>
  <conditionalFormatting sqref="B3:K3 A83:D83 A84:A86 D84:D86">
    <cfRule type="containsErrors" dxfId="45" priority="18">
      <formula>ISERROR(A3)</formula>
    </cfRule>
  </conditionalFormatting>
  <conditionalFormatting sqref="C6:C41">
    <cfRule type="containsErrors" dxfId="44" priority="9">
      <formula>ISERROR(C6)</formula>
    </cfRule>
  </conditionalFormatting>
  <conditionalFormatting sqref="D6:D28">
    <cfRule type="containsErrors" dxfId="43" priority="15">
      <formula>ISERROR(D6)</formula>
    </cfRule>
  </conditionalFormatting>
  <conditionalFormatting sqref="E4:J28">
    <cfRule type="containsErrors" dxfId="42" priority="17">
      <formula>ISERROR(E4)</formula>
    </cfRule>
  </conditionalFormatting>
  <conditionalFormatting sqref="E46:J91">
    <cfRule type="containsErrors" dxfId="41" priority="16">
      <formula>ISERROR(E46)</formula>
    </cfRule>
  </conditionalFormatting>
  <conditionalFormatting sqref="K5">
    <cfRule type="containsErrors" dxfId="40" priority="2">
      <formula>ISERROR(K5)</formula>
    </cfRule>
  </conditionalFormatting>
  <conditionalFormatting sqref="K23 K32">
    <cfRule type="containsErrors" dxfId="39" priority="14">
      <formula>ISERROR(K23)</formula>
    </cfRule>
  </conditionalFormatting>
  <conditionalFormatting sqref="K47">
    <cfRule type="containsErrors" dxfId="38" priority="1">
      <formula>ISERROR(K47)</formula>
    </cfRule>
  </conditionalFormatting>
  <conditionalFormatting sqref="L3:M29 D29:J29 D30:M30 D31:J41 L31:M91 B32:B41 B42:K45 K79:K91 B84:C84">
    <cfRule type="containsErrors" dxfId="37" priority="20">
      <formula>ISERROR(B3)</formula>
    </cfRule>
  </conditionalFormatting>
  <printOptions horizontalCentered="1"/>
  <pageMargins left="0.70866141732283472" right="0.70866141732283472" top="0.74803149606299213" bottom="0.74803149606299213" header="0.31496062992125984" footer="0.31496062992125984"/>
  <pageSetup paperSize="9" scale="5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8C8F-2174-4002-BF27-8DBD2B1392F3}">
  <sheetPr>
    <pageSetUpPr fitToPage="1"/>
  </sheetPr>
  <dimension ref="A1:R50"/>
  <sheetViews>
    <sheetView showGridLines="0" view="pageBreakPreview" zoomScaleNormal="100" zoomScaleSheetLayoutView="100" workbookViewId="0">
      <selection sqref="A1:R1"/>
    </sheetView>
  </sheetViews>
  <sheetFormatPr defaultColWidth="9" defaultRowHeight="12"/>
  <cols>
    <col min="1" max="1" width="2.125" style="37" customWidth="1"/>
    <col min="2" max="2" width="43.125" style="37" customWidth="1"/>
    <col min="3" max="3" width="25.5" style="37" customWidth="1"/>
    <col min="4" max="4" width="2.125" style="37" customWidth="1"/>
    <col min="5" max="8" width="7.125" style="40" customWidth="1"/>
    <col min="9" max="9" width="7.125" style="188" customWidth="1"/>
    <col min="10" max="16" width="7.125" style="40" customWidth="1"/>
    <col min="17" max="17" width="2.625" style="188" customWidth="1"/>
    <col min="18" max="18" width="13.125" style="40" bestFit="1" customWidth="1"/>
    <col min="19" max="16384" width="9" style="37"/>
  </cols>
  <sheetData>
    <row r="1" spans="1:18" ht="6.75" customHeight="1">
      <c r="A1" s="845"/>
      <c r="B1" s="845"/>
      <c r="C1" s="845"/>
      <c r="D1" s="845"/>
      <c r="E1" s="845"/>
      <c r="F1" s="845"/>
      <c r="G1" s="845"/>
      <c r="H1" s="845"/>
      <c r="I1" s="845"/>
      <c r="J1" s="845"/>
      <c r="K1" s="845"/>
      <c r="L1" s="845"/>
      <c r="M1" s="845"/>
      <c r="N1" s="845"/>
      <c r="O1" s="845"/>
      <c r="P1" s="845"/>
      <c r="Q1" s="845"/>
      <c r="R1" s="845"/>
    </row>
    <row r="2" spans="1:18" ht="15.75" customHeight="1">
      <c r="A2" s="56" t="s">
        <v>389</v>
      </c>
      <c r="E2" s="188"/>
      <c r="F2" s="188"/>
      <c r="G2" s="188"/>
      <c r="H2" s="188"/>
      <c r="J2" s="38"/>
      <c r="K2" s="38"/>
      <c r="L2" s="38"/>
      <c r="M2" s="38"/>
      <c r="N2" s="38"/>
      <c r="O2" s="38"/>
      <c r="P2" s="38"/>
      <c r="R2" s="189"/>
    </row>
    <row r="3" spans="1:18" ht="15.75" customHeight="1">
      <c r="A3" s="121" t="s">
        <v>390</v>
      </c>
      <c r="E3" s="188"/>
      <c r="F3" s="188"/>
      <c r="G3" s="188"/>
      <c r="H3" s="188"/>
      <c r="J3" s="38"/>
      <c r="K3" s="38"/>
      <c r="L3" s="38"/>
      <c r="M3" s="38"/>
      <c r="N3" s="38"/>
      <c r="O3" s="38"/>
      <c r="P3" s="38"/>
      <c r="R3" s="189"/>
    </row>
    <row r="4" spans="1:18">
      <c r="A4" s="3"/>
      <c r="B4" s="69" t="s">
        <v>110</v>
      </c>
      <c r="C4" s="8" t="s">
        <v>98</v>
      </c>
      <c r="D4" s="68"/>
      <c r="E4" s="190" t="s">
        <v>216</v>
      </c>
      <c r="F4" s="191"/>
      <c r="G4" s="191"/>
      <c r="H4" s="191"/>
      <c r="I4" s="190" t="s">
        <v>217</v>
      </c>
      <c r="J4" s="191"/>
      <c r="K4" s="191"/>
      <c r="L4" s="191"/>
      <c r="M4" s="192" t="s">
        <v>218</v>
      </c>
      <c r="N4" s="191"/>
      <c r="O4" s="191"/>
      <c r="P4" s="191"/>
      <c r="Q4" s="193"/>
      <c r="R4" s="194" t="s">
        <v>102</v>
      </c>
    </row>
    <row r="5" spans="1:18">
      <c r="B5" s="103"/>
      <c r="C5" s="103"/>
      <c r="D5" s="103"/>
      <c r="E5" s="195" t="s">
        <v>2</v>
      </c>
      <c r="F5" s="195" t="s">
        <v>3</v>
      </c>
      <c r="G5" s="195" t="s">
        <v>4</v>
      </c>
      <c r="H5" s="196" t="s">
        <v>5</v>
      </c>
      <c r="I5" s="197" t="s">
        <v>219</v>
      </c>
      <c r="J5" s="195" t="s">
        <v>220</v>
      </c>
      <c r="K5" s="195" t="s">
        <v>221</v>
      </c>
      <c r="L5" s="195" t="s">
        <v>222</v>
      </c>
      <c r="M5" s="197" t="s">
        <v>219</v>
      </c>
      <c r="N5" s="195" t="s">
        <v>220</v>
      </c>
      <c r="O5" s="195" t="s">
        <v>221</v>
      </c>
      <c r="P5" s="195" t="s">
        <v>222</v>
      </c>
      <c r="Q5" s="198"/>
      <c r="R5" s="23" t="s">
        <v>104</v>
      </c>
    </row>
    <row r="6" spans="1:18">
      <c r="B6" s="199" t="s">
        <v>391</v>
      </c>
      <c r="C6" s="200" t="s">
        <v>392</v>
      </c>
      <c r="D6" s="199"/>
      <c r="E6" s="201"/>
      <c r="F6" s="202"/>
      <c r="G6" s="202"/>
      <c r="H6" s="203"/>
      <c r="I6" s="201"/>
      <c r="J6" s="202"/>
      <c r="K6" s="202"/>
      <c r="L6" s="202"/>
      <c r="M6" s="201"/>
      <c r="N6" s="202"/>
      <c r="O6" s="202"/>
      <c r="P6" s="202"/>
      <c r="Q6" s="4"/>
      <c r="R6" s="202"/>
    </row>
    <row r="7" spans="1:18">
      <c r="A7" s="85"/>
      <c r="B7" s="85" t="s">
        <v>393</v>
      </c>
      <c r="C7" s="93" t="s">
        <v>394</v>
      </c>
      <c r="D7" s="85"/>
      <c r="E7" s="204"/>
      <c r="F7" s="205"/>
      <c r="G7" s="205"/>
      <c r="H7" s="206"/>
      <c r="I7" s="204"/>
      <c r="J7" s="205"/>
      <c r="K7" s="205"/>
      <c r="L7" s="205"/>
      <c r="M7" s="204"/>
      <c r="N7" s="205"/>
      <c r="O7" s="205"/>
      <c r="P7" s="205"/>
      <c r="Q7" s="207"/>
      <c r="R7" s="205"/>
    </row>
    <row r="8" spans="1:18">
      <c r="A8" s="123"/>
      <c r="B8" s="123" t="s">
        <v>395</v>
      </c>
      <c r="C8" s="124" t="s">
        <v>396</v>
      </c>
      <c r="D8" s="123"/>
      <c r="E8" s="208">
        <v>143.1</v>
      </c>
      <c r="F8" s="149">
        <v>174.8</v>
      </c>
      <c r="G8" s="149">
        <v>215.6</v>
      </c>
      <c r="H8" s="209">
        <v>307.10000000000002</v>
      </c>
      <c r="I8" s="208">
        <v>192.8</v>
      </c>
      <c r="J8" s="149">
        <v>207.6</v>
      </c>
      <c r="K8" s="149">
        <v>262.39999999999998</v>
      </c>
      <c r="L8" s="149">
        <v>257.7</v>
      </c>
      <c r="M8" s="208">
        <v>106.1</v>
      </c>
      <c r="N8" s="149">
        <v>195.6</v>
      </c>
      <c r="O8" s="149">
        <v>245.2</v>
      </c>
      <c r="P8" s="149">
        <v>261.3</v>
      </c>
      <c r="Q8" s="207"/>
      <c r="R8" s="33">
        <v>3.6</v>
      </c>
    </row>
    <row r="9" spans="1:18">
      <c r="A9" s="123"/>
      <c r="B9" s="123" t="s">
        <v>397</v>
      </c>
      <c r="C9" s="124" t="s">
        <v>398</v>
      </c>
      <c r="D9" s="123"/>
      <c r="E9" s="208">
        <v>151</v>
      </c>
      <c r="F9" s="149">
        <v>155.9</v>
      </c>
      <c r="G9" s="149">
        <v>159.30000000000001</v>
      </c>
      <c r="H9" s="209">
        <v>195.7</v>
      </c>
      <c r="I9" s="208">
        <v>187.1</v>
      </c>
      <c r="J9" s="149">
        <v>191.7</v>
      </c>
      <c r="K9" s="149">
        <v>192.9</v>
      </c>
      <c r="L9" s="149">
        <v>222.2</v>
      </c>
      <c r="M9" s="208">
        <v>244.9</v>
      </c>
      <c r="N9" s="149">
        <v>247.2</v>
      </c>
      <c r="O9" s="149">
        <v>243.9</v>
      </c>
      <c r="P9" s="149">
        <v>305.3</v>
      </c>
      <c r="Q9" s="207"/>
      <c r="R9" s="33">
        <v>83</v>
      </c>
    </row>
    <row r="10" spans="1:18">
      <c r="A10" s="123"/>
      <c r="B10" s="123" t="s">
        <v>399</v>
      </c>
      <c r="C10" s="124" t="s">
        <v>400</v>
      </c>
      <c r="D10" s="123"/>
      <c r="E10" s="208">
        <v>23</v>
      </c>
      <c r="F10" s="149">
        <v>9.1999999999999993</v>
      </c>
      <c r="G10" s="149">
        <v>97.2</v>
      </c>
      <c r="H10" s="209">
        <v>6.1</v>
      </c>
      <c r="I10" s="208">
        <v>60.1</v>
      </c>
      <c r="J10" s="149">
        <v>70</v>
      </c>
      <c r="K10" s="149">
        <v>25.2</v>
      </c>
      <c r="L10" s="149">
        <v>53.1</v>
      </c>
      <c r="M10" s="208">
        <v>0</v>
      </c>
      <c r="N10" s="33">
        <v>80</v>
      </c>
      <c r="O10" s="33">
        <v>52</v>
      </c>
      <c r="P10" s="33">
        <v>85</v>
      </c>
      <c r="Q10" s="207"/>
      <c r="R10" s="33">
        <v>31.8</v>
      </c>
    </row>
    <row r="11" spans="1:18">
      <c r="A11" s="123"/>
      <c r="B11" s="123" t="s">
        <v>401</v>
      </c>
      <c r="C11" s="124" t="s">
        <v>291</v>
      </c>
      <c r="D11" s="123"/>
      <c r="E11" s="208">
        <v>37.4</v>
      </c>
      <c r="F11" s="149">
        <v>38.5</v>
      </c>
      <c r="G11" s="149">
        <v>61.9</v>
      </c>
      <c r="H11" s="209">
        <v>57.5</v>
      </c>
      <c r="I11" s="208">
        <v>54.7</v>
      </c>
      <c r="J11" s="149">
        <v>47.9</v>
      </c>
      <c r="K11" s="149">
        <v>44.5</v>
      </c>
      <c r="L11" s="149">
        <v>56.5</v>
      </c>
      <c r="M11" s="208">
        <v>55.8</v>
      </c>
      <c r="N11" s="149">
        <v>61.3</v>
      </c>
      <c r="O11" s="149">
        <v>57.9</v>
      </c>
      <c r="P11" s="149">
        <v>62.7</v>
      </c>
      <c r="Q11" s="207"/>
      <c r="R11" s="33">
        <v>6.2</v>
      </c>
    </row>
    <row r="12" spans="1:18">
      <c r="A12" s="123"/>
      <c r="B12" s="91" t="s">
        <v>192</v>
      </c>
      <c r="C12" s="92" t="s">
        <v>402</v>
      </c>
      <c r="D12" s="210"/>
      <c r="E12" s="211">
        <v>354.7</v>
      </c>
      <c r="F12" s="212">
        <v>378.5</v>
      </c>
      <c r="G12" s="212">
        <v>534.1</v>
      </c>
      <c r="H12" s="213">
        <v>566.6</v>
      </c>
      <c r="I12" s="211">
        <v>494.8</v>
      </c>
      <c r="J12" s="212">
        <v>517.29999999999995</v>
      </c>
      <c r="K12" s="212">
        <v>525.20000000000005</v>
      </c>
      <c r="L12" s="212">
        <v>589.70000000000005</v>
      </c>
      <c r="M12" s="211">
        <v>407</v>
      </c>
      <c r="N12" s="212">
        <v>584.20000000000005</v>
      </c>
      <c r="O12" s="212">
        <v>599.1</v>
      </c>
      <c r="P12" s="212">
        <v>714.4</v>
      </c>
      <c r="Q12" s="207"/>
      <c r="R12" s="17">
        <v>124.6</v>
      </c>
    </row>
    <row r="13" spans="1:18">
      <c r="A13" s="85"/>
      <c r="B13" s="85" t="s">
        <v>403</v>
      </c>
      <c r="C13" s="93" t="s">
        <v>404</v>
      </c>
      <c r="D13" s="85"/>
      <c r="E13" s="208"/>
      <c r="F13" s="149"/>
      <c r="G13" s="149"/>
      <c r="H13" s="209"/>
      <c r="I13" s="208"/>
      <c r="J13" s="149"/>
      <c r="K13" s="149"/>
      <c r="L13" s="149"/>
      <c r="M13" s="208"/>
      <c r="N13" s="149"/>
      <c r="O13" s="149"/>
      <c r="P13" s="149"/>
      <c r="Q13" s="207"/>
      <c r="R13" s="33"/>
    </row>
    <row r="14" spans="1:18">
      <c r="A14" s="125"/>
      <c r="B14" s="123" t="s">
        <v>405</v>
      </c>
      <c r="C14" s="124" t="s">
        <v>406</v>
      </c>
      <c r="D14" s="125"/>
      <c r="E14" s="208">
        <v>23.8</v>
      </c>
      <c r="F14" s="149">
        <v>23.8</v>
      </c>
      <c r="G14" s="149">
        <v>24.5</v>
      </c>
      <c r="H14" s="209">
        <v>25.7</v>
      </c>
      <c r="I14" s="208">
        <v>27.6</v>
      </c>
      <c r="J14" s="149">
        <v>28.6</v>
      </c>
      <c r="K14" s="149">
        <v>29.2</v>
      </c>
      <c r="L14" s="149">
        <v>32.4</v>
      </c>
      <c r="M14" s="208">
        <v>39</v>
      </c>
      <c r="N14" s="149">
        <v>39.700000000000003</v>
      </c>
      <c r="O14" s="149">
        <v>41</v>
      </c>
      <c r="P14" s="149">
        <v>42.2</v>
      </c>
      <c r="Q14" s="207"/>
      <c r="R14" s="33">
        <v>9.6999999999999993</v>
      </c>
    </row>
    <row r="15" spans="1:18">
      <c r="A15" s="125"/>
      <c r="B15" s="125" t="s">
        <v>407</v>
      </c>
      <c r="C15" s="126" t="s">
        <v>89</v>
      </c>
      <c r="D15" s="125"/>
      <c r="E15" s="208">
        <v>181.7</v>
      </c>
      <c r="F15" s="149">
        <v>171</v>
      </c>
      <c r="G15" s="149">
        <v>175.7</v>
      </c>
      <c r="H15" s="209">
        <v>216.3</v>
      </c>
      <c r="I15" s="208">
        <v>261.89999999999998</v>
      </c>
      <c r="J15" s="149">
        <v>244.5</v>
      </c>
      <c r="K15" s="149">
        <v>225.3</v>
      </c>
      <c r="L15" s="149">
        <v>213</v>
      </c>
      <c r="M15" s="208">
        <v>373</v>
      </c>
      <c r="N15" s="149">
        <v>346.8</v>
      </c>
      <c r="O15" s="149">
        <v>270.2</v>
      </c>
      <c r="P15" s="149">
        <v>282.5</v>
      </c>
      <c r="Q15" s="207"/>
      <c r="R15" s="33">
        <v>69.5</v>
      </c>
    </row>
    <row r="16" spans="1:18">
      <c r="A16" s="125"/>
      <c r="B16" s="125" t="s">
        <v>408</v>
      </c>
      <c r="C16" s="126" t="s">
        <v>409</v>
      </c>
      <c r="D16" s="125"/>
      <c r="E16" s="208">
        <v>47.9</v>
      </c>
      <c r="F16" s="149">
        <v>50.7</v>
      </c>
      <c r="G16" s="149">
        <v>52.9</v>
      </c>
      <c r="H16" s="209">
        <v>54.6</v>
      </c>
      <c r="I16" s="208">
        <v>60.1</v>
      </c>
      <c r="J16" s="149">
        <v>64.400000000000006</v>
      </c>
      <c r="K16" s="149">
        <v>68.099999999999994</v>
      </c>
      <c r="L16" s="149">
        <v>70.900000000000006</v>
      </c>
      <c r="M16" s="208">
        <v>78.900000000000006</v>
      </c>
      <c r="N16" s="149">
        <v>89.2</v>
      </c>
      <c r="O16" s="149">
        <v>86.8</v>
      </c>
      <c r="P16" s="149">
        <v>88.9</v>
      </c>
      <c r="Q16" s="207"/>
      <c r="R16" s="33">
        <v>18</v>
      </c>
    </row>
    <row r="17" spans="1:18">
      <c r="A17" s="125"/>
      <c r="B17" s="125" t="s">
        <v>193</v>
      </c>
      <c r="C17" s="126" t="s">
        <v>291</v>
      </c>
      <c r="D17" s="125"/>
      <c r="E17" s="208">
        <v>58.3</v>
      </c>
      <c r="F17" s="149">
        <v>55.4</v>
      </c>
      <c r="G17" s="149">
        <v>60.3</v>
      </c>
      <c r="H17" s="209">
        <v>64.099999999999994</v>
      </c>
      <c r="I17" s="208">
        <v>69.8</v>
      </c>
      <c r="J17" s="149">
        <v>86.9</v>
      </c>
      <c r="K17" s="149">
        <v>79.7</v>
      </c>
      <c r="L17" s="149">
        <v>77.599999999999994</v>
      </c>
      <c r="M17" s="208">
        <v>70.3</v>
      </c>
      <c r="N17" s="149">
        <v>59.3</v>
      </c>
      <c r="O17" s="149">
        <v>141.80000000000001</v>
      </c>
      <c r="P17" s="149">
        <v>151.9</v>
      </c>
      <c r="Q17" s="207"/>
      <c r="R17" s="33">
        <v>74.2</v>
      </c>
    </row>
    <row r="18" spans="1:18">
      <c r="A18" s="125"/>
      <c r="B18" s="123" t="s">
        <v>410</v>
      </c>
      <c r="C18" s="124" t="s">
        <v>411</v>
      </c>
      <c r="D18" s="125"/>
      <c r="E18" s="208">
        <v>288</v>
      </c>
      <c r="F18" s="149">
        <v>277.2</v>
      </c>
      <c r="G18" s="149">
        <v>289</v>
      </c>
      <c r="H18" s="209">
        <v>335.2</v>
      </c>
      <c r="I18" s="208">
        <v>391.9</v>
      </c>
      <c r="J18" s="149">
        <v>395.9</v>
      </c>
      <c r="K18" s="149">
        <v>373.2</v>
      </c>
      <c r="L18" s="149">
        <v>361.5</v>
      </c>
      <c r="M18" s="208">
        <v>522.20000000000005</v>
      </c>
      <c r="N18" s="149">
        <v>495.3</v>
      </c>
      <c r="O18" s="149">
        <v>498.9</v>
      </c>
      <c r="P18" s="149">
        <v>523.29999999999995</v>
      </c>
      <c r="Q18" s="207"/>
      <c r="R18" s="33">
        <v>161.80000000000001</v>
      </c>
    </row>
    <row r="19" spans="1:18">
      <c r="A19" s="125"/>
      <c r="B19" s="125" t="s">
        <v>412</v>
      </c>
      <c r="C19" s="126" t="s">
        <v>413</v>
      </c>
      <c r="D19" s="125"/>
      <c r="E19" s="208">
        <v>110</v>
      </c>
      <c r="F19" s="149">
        <v>111</v>
      </c>
      <c r="G19" s="149">
        <v>125.9</v>
      </c>
      <c r="H19" s="209">
        <v>133.80000000000001</v>
      </c>
      <c r="I19" s="208">
        <v>129</v>
      </c>
      <c r="J19" s="149">
        <v>126.2</v>
      </c>
      <c r="K19" s="149">
        <v>135</v>
      </c>
      <c r="L19" s="149">
        <v>120.8</v>
      </c>
      <c r="M19" s="208">
        <v>109.1</v>
      </c>
      <c r="N19" s="149">
        <v>111.5</v>
      </c>
      <c r="O19" s="149">
        <v>118.6</v>
      </c>
      <c r="P19" s="149">
        <v>121.8</v>
      </c>
      <c r="Q19" s="207"/>
      <c r="R19" s="33">
        <v>0.9</v>
      </c>
    </row>
    <row r="20" spans="1:18">
      <c r="A20" s="125"/>
      <c r="B20" s="125" t="s">
        <v>414</v>
      </c>
      <c r="C20" s="126" t="s">
        <v>291</v>
      </c>
      <c r="D20" s="125"/>
      <c r="E20" s="208">
        <v>37.9</v>
      </c>
      <c r="F20" s="149">
        <v>39.1</v>
      </c>
      <c r="G20" s="149">
        <v>35.4</v>
      </c>
      <c r="H20" s="209">
        <v>39.299999999999997</v>
      </c>
      <c r="I20" s="208">
        <v>43.6</v>
      </c>
      <c r="J20" s="149">
        <v>43.2</v>
      </c>
      <c r="K20" s="149">
        <v>43.6</v>
      </c>
      <c r="L20" s="149">
        <v>46</v>
      </c>
      <c r="M20" s="208">
        <v>53.6</v>
      </c>
      <c r="N20" s="149">
        <v>51.2</v>
      </c>
      <c r="O20" s="149">
        <v>48.9</v>
      </c>
      <c r="P20" s="149">
        <v>47.6</v>
      </c>
      <c r="Q20" s="207"/>
      <c r="R20" s="33">
        <v>1.5</v>
      </c>
    </row>
    <row r="21" spans="1:18">
      <c r="A21" s="125"/>
      <c r="B21" s="123" t="s">
        <v>415</v>
      </c>
      <c r="C21" s="124" t="s">
        <v>416</v>
      </c>
      <c r="D21" s="125"/>
      <c r="E21" s="208">
        <v>147.9</v>
      </c>
      <c r="F21" s="149">
        <v>150.19999999999999</v>
      </c>
      <c r="G21" s="149">
        <v>161.30000000000001</v>
      </c>
      <c r="H21" s="209">
        <v>173.1</v>
      </c>
      <c r="I21" s="208">
        <v>172.7</v>
      </c>
      <c r="J21" s="149">
        <v>169.5</v>
      </c>
      <c r="K21" s="149">
        <v>178.6</v>
      </c>
      <c r="L21" s="149">
        <v>166.9</v>
      </c>
      <c r="M21" s="208">
        <v>162.69999999999999</v>
      </c>
      <c r="N21" s="149">
        <v>162.69999999999999</v>
      </c>
      <c r="O21" s="149">
        <v>167.5</v>
      </c>
      <c r="P21" s="149">
        <v>169.4</v>
      </c>
      <c r="Q21" s="207"/>
      <c r="R21" s="33">
        <v>2.5</v>
      </c>
    </row>
    <row r="22" spans="1:18">
      <c r="A22" s="123"/>
      <c r="B22" s="91" t="s">
        <v>417</v>
      </c>
      <c r="C22" s="92" t="s">
        <v>418</v>
      </c>
      <c r="D22" s="210"/>
      <c r="E22" s="211">
        <v>459.8</v>
      </c>
      <c r="F22" s="212">
        <v>451.3</v>
      </c>
      <c r="G22" s="212">
        <v>475</v>
      </c>
      <c r="H22" s="213">
        <v>534.1</v>
      </c>
      <c r="I22" s="211">
        <v>592.20000000000005</v>
      </c>
      <c r="J22" s="212">
        <v>594.1</v>
      </c>
      <c r="K22" s="212">
        <v>581.20000000000005</v>
      </c>
      <c r="L22" s="212">
        <v>560.9</v>
      </c>
      <c r="M22" s="211">
        <v>724</v>
      </c>
      <c r="N22" s="212">
        <v>697.8</v>
      </c>
      <c r="O22" s="212">
        <v>707.5</v>
      </c>
      <c r="P22" s="212">
        <v>735</v>
      </c>
      <c r="Q22" s="207"/>
      <c r="R22" s="17">
        <v>174</v>
      </c>
    </row>
    <row r="23" spans="1:18">
      <c r="A23" s="85"/>
      <c r="B23" s="103" t="s">
        <v>419</v>
      </c>
      <c r="C23" s="163" t="s">
        <v>420</v>
      </c>
      <c r="D23" s="128"/>
      <c r="E23" s="214">
        <v>814.5</v>
      </c>
      <c r="F23" s="215">
        <v>829.8</v>
      </c>
      <c r="G23" s="215">
        <v>1009.1</v>
      </c>
      <c r="H23" s="216">
        <v>1100.7</v>
      </c>
      <c r="I23" s="214">
        <v>1087.0999999999999</v>
      </c>
      <c r="J23" s="215">
        <v>1111.4000000000001</v>
      </c>
      <c r="K23" s="215">
        <v>1106.4000000000001</v>
      </c>
      <c r="L23" s="215">
        <v>1150.5999999999999</v>
      </c>
      <c r="M23" s="214">
        <v>1131.0999999999999</v>
      </c>
      <c r="N23" s="215">
        <v>1282</v>
      </c>
      <c r="O23" s="215">
        <v>1306.5999999999999</v>
      </c>
      <c r="P23" s="215">
        <v>1449.6</v>
      </c>
      <c r="Q23" s="207"/>
      <c r="R23" s="18">
        <v>298.89999999999998</v>
      </c>
    </row>
    <row r="24" spans="1:18">
      <c r="B24" s="79" t="s">
        <v>421</v>
      </c>
      <c r="C24" s="80" t="s">
        <v>422</v>
      </c>
      <c r="D24" s="79"/>
      <c r="E24" s="217"/>
      <c r="F24" s="218"/>
      <c r="G24" s="218"/>
      <c r="H24" s="219"/>
      <c r="I24" s="217"/>
      <c r="J24" s="218"/>
      <c r="K24" s="218"/>
      <c r="L24" s="218"/>
      <c r="M24" s="217"/>
      <c r="N24" s="218"/>
      <c r="O24" s="218"/>
      <c r="P24" s="218"/>
      <c r="Q24" s="207"/>
      <c r="R24" s="81"/>
    </row>
    <row r="25" spans="1:18">
      <c r="A25" s="85"/>
      <c r="B25" s="85" t="s">
        <v>423</v>
      </c>
      <c r="C25" s="93" t="s">
        <v>424</v>
      </c>
      <c r="D25" s="85"/>
      <c r="E25" s="208"/>
      <c r="F25" s="149"/>
      <c r="G25" s="149"/>
      <c r="H25" s="209"/>
      <c r="I25" s="208"/>
      <c r="J25" s="149"/>
      <c r="K25" s="149"/>
      <c r="L25" s="149"/>
      <c r="M25" s="208"/>
      <c r="N25" s="149"/>
      <c r="O25" s="149"/>
      <c r="P25" s="149"/>
      <c r="Q25" s="207"/>
      <c r="R25" s="33"/>
    </row>
    <row r="26" spans="1:18">
      <c r="A26" s="123"/>
      <c r="B26" s="123" t="s">
        <v>425</v>
      </c>
      <c r="C26" s="124" t="s">
        <v>426</v>
      </c>
      <c r="D26" s="123"/>
      <c r="E26" s="208">
        <v>52.7</v>
      </c>
      <c r="F26" s="149">
        <v>49.5</v>
      </c>
      <c r="G26" s="149">
        <v>51.4</v>
      </c>
      <c r="H26" s="209">
        <v>57.9</v>
      </c>
      <c r="I26" s="208">
        <v>56.1</v>
      </c>
      <c r="J26" s="149">
        <v>50.7</v>
      </c>
      <c r="K26" s="149">
        <v>54.1</v>
      </c>
      <c r="L26" s="149">
        <v>60.1</v>
      </c>
      <c r="M26" s="208">
        <v>63.6</v>
      </c>
      <c r="N26" s="149">
        <v>57.4</v>
      </c>
      <c r="O26" s="149">
        <v>60.2</v>
      </c>
      <c r="P26" s="149">
        <v>68</v>
      </c>
      <c r="Q26" s="207"/>
      <c r="R26" s="33">
        <v>7.9</v>
      </c>
    </row>
    <row r="27" spans="1:18">
      <c r="A27" s="123"/>
      <c r="B27" s="123" t="s">
        <v>427</v>
      </c>
      <c r="C27" s="124" t="s">
        <v>428</v>
      </c>
      <c r="D27" s="123"/>
      <c r="E27" s="208">
        <v>0.3</v>
      </c>
      <c r="F27" s="149">
        <v>0.1</v>
      </c>
      <c r="G27" s="149">
        <v>2.9</v>
      </c>
      <c r="H27" s="209">
        <v>0.1</v>
      </c>
      <c r="I27" s="208">
        <v>4</v>
      </c>
      <c r="J27" s="149">
        <v>0.9</v>
      </c>
      <c r="K27" s="149">
        <v>0</v>
      </c>
      <c r="L27" s="149">
        <v>0</v>
      </c>
      <c r="M27" s="208">
        <v>1.6</v>
      </c>
      <c r="N27" s="149">
        <v>1.6</v>
      </c>
      <c r="O27" s="149">
        <v>0.4</v>
      </c>
      <c r="P27" s="149">
        <v>0.8</v>
      </c>
      <c r="Q27" s="207"/>
      <c r="R27" s="33">
        <v>0.8</v>
      </c>
    </row>
    <row r="28" spans="1:18">
      <c r="A28" s="123"/>
      <c r="B28" s="123" t="s">
        <v>429</v>
      </c>
      <c r="C28" s="124" t="s">
        <v>430</v>
      </c>
      <c r="D28" s="123"/>
      <c r="E28" s="208">
        <v>21.1</v>
      </c>
      <c r="F28" s="149">
        <v>15.7</v>
      </c>
      <c r="G28" s="149">
        <v>15.3</v>
      </c>
      <c r="H28" s="209">
        <v>15</v>
      </c>
      <c r="I28" s="208">
        <v>15.6</v>
      </c>
      <c r="J28" s="149">
        <v>15.6</v>
      </c>
      <c r="K28" s="149">
        <v>15</v>
      </c>
      <c r="L28" s="149">
        <v>15</v>
      </c>
      <c r="M28" s="32">
        <v>11.2</v>
      </c>
      <c r="N28" s="149">
        <v>32.4</v>
      </c>
      <c r="O28" s="149">
        <v>52.5</v>
      </c>
      <c r="P28" s="149">
        <v>24.9</v>
      </c>
      <c r="Q28" s="207"/>
      <c r="R28" s="33">
        <v>9.9</v>
      </c>
    </row>
    <row r="29" spans="1:18">
      <c r="A29" s="123"/>
      <c r="B29" s="123" t="s">
        <v>431</v>
      </c>
      <c r="C29" s="124" t="s">
        <v>291</v>
      </c>
      <c r="D29" s="123"/>
      <c r="E29" s="208">
        <v>113.8</v>
      </c>
      <c r="F29" s="149">
        <v>134.30000000000001</v>
      </c>
      <c r="G29" s="149">
        <v>125.3</v>
      </c>
      <c r="H29" s="209">
        <v>167.1</v>
      </c>
      <c r="I29" s="208">
        <v>146.9</v>
      </c>
      <c r="J29" s="149">
        <v>165.8</v>
      </c>
      <c r="K29" s="149">
        <v>161.80000000000001</v>
      </c>
      <c r="L29" s="149">
        <v>206.8</v>
      </c>
      <c r="M29" s="208">
        <v>220</v>
      </c>
      <c r="N29" s="149">
        <v>236.7</v>
      </c>
      <c r="O29" s="149">
        <v>218.5</v>
      </c>
      <c r="P29" s="149">
        <v>265.5</v>
      </c>
      <c r="Q29" s="207"/>
      <c r="R29" s="33">
        <v>58.6</v>
      </c>
    </row>
    <row r="30" spans="1:18">
      <c r="A30" s="123"/>
      <c r="B30" s="91" t="s">
        <v>432</v>
      </c>
      <c r="C30" s="92" t="s">
        <v>433</v>
      </c>
      <c r="D30" s="210"/>
      <c r="E30" s="211">
        <v>188.1</v>
      </c>
      <c r="F30" s="212">
        <v>199.6</v>
      </c>
      <c r="G30" s="212">
        <v>195</v>
      </c>
      <c r="H30" s="213">
        <v>240.2</v>
      </c>
      <c r="I30" s="211">
        <v>222.8</v>
      </c>
      <c r="J30" s="212">
        <v>233.2</v>
      </c>
      <c r="K30" s="212">
        <v>231</v>
      </c>
      <c r="L30" s="212">
        <v>281.89999999999998</v>
      </c>
      <c r="M30" s="211">
        <v>296.5</v>
      </c>
      <c r="N30" s="212">
        <v>328.2</v>
      </c>
      <c r="O30" s="212">
        <v>331.7</v>
      </c>
      <c r="P30" s="212">
        <v>359.4</v>
      </c>
      <c r="Q30" s="207"/>
      <c r="R30" s="17">
        <v>77.400000000000006</v>
      </c>
    </row>
    <row r="31" spans="1:18">
      <c r="A31" s="85"/>
      <c r="B31" s="85" t="s">
        <v>434</v>
      </c>
      <c r="C31" s="93" t="s">
        <v>435</v>
      </c>
      <c r="D31" s="85"/>
      <c r="E31" s="208"/>
      <c r="F31" s="149"/>
      <c r="G31" s="149"/>
      <c r="H31" s="209"/>
      <c r="I31" s="208"/>
      <c r="J31" s="149"/>
      <c r="K31" s="149"/>
      <c r="L31" s="149"/>
      <c r="M31" s="208"/>
      <c r="N31" s="149"/>
      <c r="O31" s="149"/>
      <c r="P31" s="149"/>
      <c r="Q31" s="207"/>
      <c r="R31" s="33"/>
    </row>
    <row r="32" spans="1:18">
      <c r="A32" s="123"/>
      <c r="B32" s="123" t="s">
        <v>436</v>
      </c>
      <c r="C32" s="124" t="s">
        <v>437</v>
      </c>
      <c r="D32" s="123"/>
      <c r="E32" s="208">
        <v>26.2</v>
      </c>
      <c r="F32" s="149">
        <v>22.5</v>
      </c>
      <c r="G32" s="149">
        <v>18.7</v>
      </c>
      <c r="H32" s="209">
        <v>15</v>
      </c>
      <c r="I32" s="208">
        <v>18.399999999999999</v>
      </c>
      <c r="J32" s="149">
        <v>14.6</v>
      </c>
      <c r="K32" s="149">
        <v>3.7</v>
      </c>
      <c r="L32" s="33" t="s">
        <v>0</v>
      </c>
      <c r="M32" s="208">
        <v>23.9</v>
      </c>
      <c r="N32" s="149">
        <v>173.7</v>
      </c>
      <c r="O32" s="149">
        <v>149.80000000000001</v>
      </c>
      <c r="P32" s="149">
        <v>137.30000000000001</v>
      </c>
      <c r="Q32" s="207"/>
      <c r="R32" s="33">
        <v>137.30000000000001</v>
      </c>
    </row>
    <row r="33" spans="1:18">
      <c r="A33" s="123"/>
      <c r="B33" s="123" t="s">
        <v>438</v>
      </c>
      <c r="C33" s="124" t="s">
        <v>291</v>
      </c>
      <c r="D33" s="123"/>
      <c r="E33" s="208">
        <v>53.8</v>
      </c>
      <c r="F33" s="149">
        <v>53</v>
      </c>
      <c r="G33" s="149">
        <v>91.4</v>
      </c>
      <c r="H33" s="209">
        <v>91.3</v>
      </c>
      <c r="I33" s="208">
        <v>94.2</v>
      </c>
      <c r="J33" s="149">
        <v>95.7</v>
      </c>
      <c r="K33" s="149">
        <v>98.4</v>
      </c>
      <c r="L33" s="149">
        <v>91.6</v>
      </c>
      <c r="M33" s="208">
        <v>90.4</v>
      </c>
      <c r="N33" s="149">
        <v>89.8</v>
      </c>
      <c r="O33" s="149">
        <v>115.6</v>
      </c>
      <c r="P33" s="149">
        <v>174.3</v>
      </c>
      <c r="Q33" s="207"/>
      <c r="R33" s="33">
        <v>82.6</v>
      </c>
    </row>
    <row r="34" spans="1:18">
      <c r="A34" s="123"/>
      <c r="B34" s="91" t="s">
        <v>439</v>
      </c>
      <c r="C34" s="92" t="s">
        <v>440</v>
      </c>
      <c r="D34" s="210"/>
      <c r="E34" s="211">
        <v>80</v>
      </c>
      <c r="F34" s="212">
        <v>75.5</v>
      </c>
      <c r="G34" s="212">
        <v>110.1</v>
      </c>
      <c r="H34" s="213">
        <v>106.3</v>
      </c>
      <c r="I34" s="211">
        <v>112.7</v>
      </c>
      <c r="J34" s="212">
        <v>110.4</v>
      </c>
      <c r="K34" s="212">
        <v>102.2</v>
      </c>
      <c r="L34" s="212">
        <v>91.6</v>
      </c>
      <c r="M34" s="211">
        <v>114.3</v>
      </c>
      <c r="N34" s="212">
        <v>263.5</v>
      </c>
      <c r="O34" s="212">
        <v>265.39999999999998</v>
      </c>
      <c r="P34" s="212">
        <v>311.60000000000002</v>
      </c>
      <c r="Q34" s="207"/>
      <c r="R34" s="17">
        <v>219.9</v>
      </c>
    </row>
    <row r="35" spans="1:18">
      <c r="A35" s="85"/>
      <c r="B35" s="220" t="s">
        <v>441</v>
      </c>
      <c r="C35" s="221" t="s">
        <v>442</v>
      </c>
      <c r="D35" s="128"/>
      <c r="E35" s="214">
        <v>268.10000000000002</v>
      </c>
      <c r="F35" s="215">
        <v>275.2</v>
      </c>
      <c r="G35" s="215">
        <v>305.10000000000002</v>
      </c>
      <c r="H35" s="216">
        <v>346.6</v>
      </c>
      <c r="I35" s="214">
        <v>335.5</v>
      </c>
      <c r="J35" s="215">
        <v>343.6</v>
      </c>
      <c r="K35" s="215">
        <v>333.2</v>
      </c>
      <c r="L35" s="215">
        <v>373.6</v>
      </c>
      <c r="M35" s="214">
        <v>410.9</v>
      </c>
      <c r="N35" s="215">
        <v>591.79999999999995</v>
      </c>
      <c r="O35" s="215">
        <v>597.1</v>
      </c>
      <c r="P35" s="215">
        <v>671</v>
      </c>
      <c r="Q35" s="207"/>
      <c r="R35" s="18">
        <v>297.3</v>
      </c>
    </row>
    <row r="36" spans="1:18">
      <c r="B36" s="79" t="s">
        <v>443</v>
      </c>
      <c r="C36" s="80" t="s">
        <v>444</v>
      </c>
      <c r="D36" s="79"/>
      <c r="E36" s="217"/>
      <c r="F36" s="218"/>
      <c r="G36" s="218"/>
      <c r="H36" s="219"/>
      <c r="I36" s="217"/>
      <c r="J36" s="218"/>
      <c r="K36" s="218"/>
      <c r="L36" s="218"/>
      <c r="M36" s="217"/>
      <c r="N36" s="218"/>
      <c r="O36" s="218"/>
      <c r="P36" s="218"/>
      <c r="Q36" s="207"/>
      <c r="R36" s="81"/>
    </row>
    <row r="37" spans="1:18">
      <c r="A37" s="123"/>
      <c r="B37" s="91" t="s">
        <v>445</v>
      </c>
      <c r="C37" s="92" t="s">
        <v>446</v>
      </c>
      <c r="D37" s="210"/>
      <c r="E37" s="211">
        <v>466.7</v>
      </c>
      <c r="F37" s="212">
        <v>476.5</v>
      </c>
      <c r="G37" s="212">
        <v>600.29999999999995</v>
      </c>
      <c r="H37" s="213">
        <v>621.4</v>
      </c>
      <c r="I37" s="211">
        <v>617.20000000000005</v>
      </c>
      <c r="J37" s="212">
        <v>627.4</v>
      </c>
      <c r="K37" s="212">
        <v>642.70000000000005</v>
      </c>
      <c r="L37" s="212">
        <v>659.5</v>
      </c>
      <c r="M37" s="211">
        <v>647.79999999999995</v>
      </c>
      <c r="N37" s="212">
        <v>648.20000000000005</v>
      </c>
      <c r="O37" s="212">
        <v>666.7</v>
      </c>
      <c r="P37" s="212">
        <v>684.7</v>
      </c>
      <c r="Q37" s="207"/>
      <c r="R37" s="17">
        <v>25.1</v>
      </c>
    </row>
    <row r="38" spans="1:18">
      <c r="A38" s="123"/>
      <c r="B38" s="91" t="s">
        <v>447</v>
      </c>
      <c r="C38" s="92" t="s">
        <v>448</v>
      </c>
      <c r="D38" s="210"/>
      <c r="E38" s="211">
        <v>76.5</v>
      </c>
      <c r="F38" s="212">
        <v>74.8</v>
      </c>
      <c r="G38" s="212">
        <v>99.3</v>
      </c>
      <c r="H38" s="213">
        <v>128.1</v>
      </c>
      <c r="I38" s="211">
        <v>128.9</v>
      </c>
      <c r="J38" s="212">
        <v>133.5</v>
      </c>
      <c r="K38" s="212">
        <v>123.8</v>
      </c>
      <c r="L38" s="212">
        <v>110.7</v>
      </c>
      <c r="M38" s="211">
        <v>66.2</v>
      </c>
      <c r="N38" s="212">
        <v>35.799999999999997</v>
      </c>
      <c r="O38" s="212">
        <v>35.700000000000003</v>
      </c>
      <c r="P38" s="212">
        <v>86</v>
      </c>
      <c r="Q38" s="207"/>
      <c r="R38" s="17">
        <v>-24.6</v>
      </c>
    </row>
    <row r="39" spans="1:18">
      <c r="A39" s="85"/>
      <c r="B39" s="91" t="s">
        <v>449</v>
      </c>
      <c r="C39" s="92" t="s">
        <v>450</v>
      </c>
      <c r="D39" s="85"/>
      <c r="E39" s="208">
        <v>0.3</v>
      </c>
      <c r="F39" s="149">
        <v>0.3</v>
      </c>
      <c r="G39" s="149">
        <v>1.2</v>
      </c>
      <c r="H39" s="209">
        <v>1.2</v>
      </c>
      <c r="I39" s="208">
        <v>1.1000000000000001</v>
      </c>
      <c r="J39" s="149">
        <v>2.1</v>
      </c>
      <c r="K39" s="149">
        <v>2.1</v>
      </c>
      <c r="L39" s="149">
        <v>2.1</v>
      </c>
      <c r="M39" s="208">
        <v>2</v>
      </c>
      <c r="N39" s="149">
        <v>2</v>
      </c>
      <c r="O39" s="149">
        <v>2</v>
      </c>
      <c r="P39" s="149">
        <v>2</v>
      </c>
      <c r="Q39" s="207"/>
      <c r="R39" s="222" t="s">
        <v>148</v>
      </c>
    </row>
    <row r="40" spans="1:18">
      <c r="A40" s="85"/>
      <c r="B40" s="91" t="s">
        <v>31</v>
      </c>
      <c r="C40" s="92" t="s">
        <v>451</v>
      </c>
      <c r="D40" s="94"/>
      <c r="E40" s="223">
        <v>2.7</v>
      </c>
      <c r="F40" s="224">
        <v>2.8</v>
      </c>
      <c r="G40" s="224">
        <v>3.1</v>
      </c>
      <c r="H40" s="225">
        <v>3.3</v>
      </c>
      <c r="I40" s="223">
        <v>4.2</v>
      </c>
      <c r="J40" s="224">
        <v>4.5</v>
      </c>
      <c r="K40" s="224">
        <v>4.4000000000000004</v>
      </c>
      <c r="L40" s="224">
        <v>4.5</v>
      </c>
      <c r="M40" s="223">
        <v>3.9</v>
      </c>
      <c r="N40" s="224">
        <v>4</v>
      </c>
      <c r="O40" s="224">
        <v>4.9000000000000004</v>
      </c>
      <c r="P40" s="224">
        <v>5.7</v>
      </c>
      <c r="Q40" s="207"/>
      <c r="R40" s="97">
        <v>1.1000000000000001</v>
      </c>
    </row>
    <row r="41" spans="1:18">
      <c r="A41" s="85"/>
      <c r="B41" s="226" t="s">
        <v>452</v>
      </c>
      <c r="C41" s="227" t="s">
        <v>453</v>
      </c>
      <c r="D41" s="91"/>
      <c r="E41" s="211">
        <v>546.29999999999995</v>
      </c>
      <c r="F41" s="212">
        <v>554.6</v>
      </c>
      <c r="G41" s="212">
        <v>704</v>
      </c>
      <c r="H41" s="213">
        <v>754.1</v>
      </c>
      <c r="I41" s="211">
        <v>751.5</v>
      </c>
      <c r="J41" s="212">
        <v>767.8</v>
      </c>
      <c r="K41" s="212">
        <v>773.1</v>
      </c>
      <c r="L41" s="212">
        <v>777</v>
      </c>
      <c r="M41" s="211">
        <v>720.1</v>
      </c>
      <c r="N41" s="212">
        <v>690.2</v>
      </c>
      <c r="O41" s="212">
        <v>709.4</v>
      </c>
      <c r="P41" s="212">
        <v>778.5</v>
      </c>
      <c r="Q41" s="207"/>
      <c r="R41" s="17">
        <v>1.5</v>
      </c>
    </row>
    <row r="42" spans="1:18">
      <c r="B42" s="103" t="s">
        <v>454</v>
      </c>
      <c r="C42" s="163" t="s">
        <v>455</v>
      </c>
      <c r="D42" s="103"/>
      <c r="E42" s="214">
        <v>814.5</v>
      </c>
      <c r="F42" s="215">
        <v>829.8</v>
      </c>
      <c r="G42" s="215">
        <v>1009.1</v>
      </c>
      <c r="H42" s="216">
        <v>1100.7</v>
      </c>
      <c r="I42" s="214">
        <v>1087.0999999999999</v>
      </c>
      <c r="J42" s="215">
        <v>1111.4000000000001</v>
      </c>
      <c r="K42" s="215">
        <v>1106.4000000000001</v>
      </c>
      <c r="L42" s="215">
        <v>1150.5999999999999</v>
      </c>
      <c r="M42" s="214">
        <v>1131.0999999999999</v>
      </c>
      <c r="N42" s="215">
        <v>1282</v>
      </c>
      <c r="O42" s="215">
        <v>1306.5999999999999</v>
      </c>
      <c r="P42" s="215">
        <v>1449.6</v>
      </c>
      <c r="Q42" s="207"/>
      <c r="R42" s="18">
        <v>298.89999999999998</v>
      </c>
    </row>
    <row r="43" spans="1:18">
      <c r="R43" s="188"/>
    </row>
    <row r="44" spans="1:18" s="138" customFormat="1">
      <c r="A44" s="37"/>
      <c r="B44" s="37" t="s">
        <v>456</v>
      </c>
      <c r="C44" s="37"/>
      <c r="D44" s="37"/>
      <c r="E44" s="139"/>
      <c r="F44" s="139"/>
      <c r="G44" s="139"/>
      <c r="H44" s="139"/>
      <c r="J44" s="127"/>
      <c r="K44" s="37"/>
      <c r="L44" s="37"/>
      <c r="M44" s="37"/>
      <c r="N44" s="127"/>
      <c r="O44" s="127"/>
      <c r="P44" s="127"/>
      <c r="Q44" s="37"/>
      <c r="R44" s="37"/>
    </row>
    <row r="45" spans="1:18" s="138" customFormat="1">
      <c r="A45" s="37"/>
      <c r="B45" s="37" t="s">
        <v>457</v>
      </c>
      <c r="C45" s="37"/>
      <c r="D45" s="37"/>
      <c r="E45" s="139"/>
      <c r="F45" s="139"/>
      <c r="G45" s="139"/>
      <c r="H45" s="139"/>
      <c r="J45" s="127"/>
      <c r="K45" s="37"/>
      <c r="L45" s="37"/>
      <c r="M45" s="37"/>
      <c r="N45" s="127"/>
      <c r="O45" s="127"/>
      <c r="P45" s="127"/>
      <c r="Q45" s="37"/>
      <c r="R45" s="37"/>
    </row>
    <row r="46" spans="1:18" s="138" customFormat="1">
      <c r="A46" s="37"/>
      <c r="B46" s="37" t="s">
        <v>458</v>
      </c>
      <c r="C46" s="37"/>
      <c r="D46" s="37"/>
      <c r="E46" s="139"/>
      <c r="F46" s="139"/>
      <c r="G46" s="139"/>
      <c r="H46" s="139"/>
      <c r="J46" s="127"/>
      <c r="K46" s="37"/>
      <c r="L46" s="37"/>
      <c r="M46" s="37"/>
      <c r="N46" s="127"/>
      <c r="O46" s="127"/>
      <c r="P46" s="127"/>
      <c r="Q46" s="37"/>
      <c r="R46" s="37"/>
    </row>
    <row r="48" spans="1:18">
      <c r="B48" s="84" t="s">
        <v>459</v>
      </c>
    </row>
    <row r="49" spans="2:2">
      <c r="B49" s="84" t="s">
        <v>460</v>
      </c>
    </row>
    <row r="50" spans="2:2">
      <c r="B50" s="84" t="s">
        <v>461</v>
      </c>
    </row>
  </sheetData>
  <mergeCells count="1">
    <mergeCell ref="A1:R1"/>
  </mergeCells>
  <phoneticPr fontId="37"/>
  <conditionalFormatting sqref="A2:A4">
    <cfRule type="containsErrors" dxfId="36" priority="3">
      <formula>ISERROR(A2)</formula>
    </cfRule>
  </conditionalFormatting>
  <conditionalFormatting sqref="A6:D42">
    <cfRule type="containsErrors" dxfId="35" priority="5">
      <formula>ISERROR(A6)</formula>
    </cfRule>
  </conditionalFormatting>
  <conditionalFormatting sqref="A5:H5">
    <cfRule type="containsErrors" dxfId="34" priority="12">
      <formula>ISERROR(A5)</formula>
    </cfRule>
  </conditionalFormatting>
  <conditionalFormatting sqref="A43:K46">
    <cfRule type="containsErrors" dxfId="33" priority="7">
      <formula>ISERROR(A43)</formula>
    </cfRule>
  </conditionalFormatting>
  <conditionalFormatting sqref="B48:B50">
    <cfRule type="containsErrors" dxfId="32" priority="2">
      <formula>ISERROR(B48)</formula>
    </cfRule>
  </conditionalFormatting>
  <conditionalFormatting sqref="B4:L4">
    <cfRule type="containsErrors" dxfId="31" priority="4">
      <formula>ISERROR(B4)</formula>
    </cfRule>
  </conditionalFormatting>
  <conditionalFormatting sqref="E21:K42">
    <cfRule type="containsErrors" dxfId="30" priority="10">
      <formula>ISERROR(E21)</formula>
    </cfRule>
  </conditionalFormatting>
  <conditionalFormatting sqref="E2:L3">
    <cfRule type="containsErrors" dxfId="29" priority="9">
      <formula>ISERROR(E2)</formula>
    </cfRule>
  </conditionalFormatting>
  <conditionalFormatting sqref="I5:K23">
    <cfRule type="containsErrors" dxfId="28" priority="11">
      <formula>ISERROR(I5)</formula>
    </cfRule>
  </conditionalFormatting>
  <conditionalFormatting sqref="L5:L46">
    <cfRule type="containsErrors" dxfId="27" priority="8">
      <formula>ISERROR(L5)</formula>
    </cfRule>
  </conditionalFormatting>
  <conditionalFormatting sqref="M2:P46">
    <cfRule type="containsErrors" dxfId="26" priority="6">
      <formula>ISERROR(M2)</formula>
    </cfRule>
  </conditionalFormatting>
  <conditionalFormatting sqref="Q4:Q46 E6:H11 E12:K19 E20:H20">
    <cfRule type="containsErrors" dxfId="25" priority="13">
      <formula>ISERROR(E4)</formula>
    </cfRule>
  </conditionalFormatting>
  <conditionalFormatting sqref="R2:R46">
    <cfRule type="containsErrors" dxfId="24" priority="1">
      <formula>ISERROR(R2)</formula>
    </cfRule>
  </conditionalFormatting>
  <printOptions horizontalCentered="1"/>
  <pageMargins left="0.70866141732283472" right="0.70866141732283472" top="0.74803149606299213" bottom="0.74803149606299213" header="0.31496062992125984" footer="0.31496062992125984"/>
  <pageSetup paperSize="9" scale="5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E093E-2815-4144-BA3F-56063D6CF8EA}">
  <sheetPr>
    <pageSetUpPr fitToPage="1"/>
  </sheetPr>
  <dimension ref="A1:K46"/>
  <sheetViews>
    <sheetView showGridLines="0" view="pageBreakPreview" zoomScaleNormal="100" zoomScaleSheetLayoutView="100" workbookViewId="0">
      <selection sqref="A1:K1"/>
    </sheetView>
  </sheetViews>
  <sheetFormatPr defaultColWidth="9" defaultRowHeight="12"/>
  <cols>
    <col min="1" max="1" width="1.625" style="37" customWidth="1"/>
    <col min="2" max="2" width="44.125" style="37" customWidth="1"/>
    <col min="3" max="3" width="40.5" style="37" customWidth="1"/>
    <col min="4" max="4" width="1.625" style="37" customWidth="1"/>
    <col min="5" max="9" width="10.625" style="40" customWidth="1"/>
    <col min="10" max="10" width="3.125" style="40" customWidth="1"/>
    <col min="11" max="11" width="13.125" style="40" bestFit="1" customWidth="1"/>
    <col min="12" max="13" width="1.625" style="37" customWidth="1"/>
    <col min="14" max="16384" width="9" style="37"/>
  </cols>
  <sheetData>
    <row r="1" spans="1:11" ht="4.5" customHeight="1">
      <c r="A1" s="845"/>
      <c r="B1" s="845"/>
      <c r="C1" s="845"/>
      <c r="D1" s="845"/>
      <c r="E1" s="845"/>
      <c r="F1" s="845"/>
      <c r="G1" s="845"/>
      <c r="H1" s="845"/>
      <c r="I1" s="845"/>
      <c r="J1" s="845"/>
      <c r="K1" s="845"/>
    </row>
    <row r="2" spans="1:11" ht="16.5">
      <c r="A2" s="56" t="s">
        <v>462</v>
      </c>
      <c r="I2" s="3"/>
      <c r="J2" s="3"/>
      <c r="K2" s="228"/>
    </row>
    <row r="3" spans="1:11" ht="16.5">
      <c r="A3" s="121" t="s">
        <v>463</v>
      </c>
      <c r="I3" s="3"/>
      <c r="J3" s="3"/>
      <c r="K3" s="228"/>
    </row>
    <row r="4" spans="1:11">
      <c r="A4" s="3"/>
      <c r="B4" s="141" t="s">
        <v>110</v>
      </c>
      <c r="C4" s="142" t="s">
        <v>98</v>
      </c>
      <c r="D4" s="68"/>
      <c r="E4" s="188"/>
      <c r="F4" s="188"/>
      <c r="G4" s="188"/>
      <c r="H4" s="188"/>
      <c r="I4" s="188"/>
      <c r="K4" s="12" t="s">
        <v>102</v>
      </c>
    </row>
    <row r="5" spans="1:11">
      <c r="B5" s="103"/>
      <c r="C5" s="103"/>
      <c r="D5" s="103"/>
      <c r="E5" s="143" t="s">
        <v>339</v>
      </c>
      <c r="F5" s="143" t="s">
        <v>340</v>
      </c>
      <c r="G5" s="143" t="s">
        <v>280</v>
      </c>
      <c r="H5" s="143" t="s">
        <v>281</v>
      </c>
      <c r="I5" s="143" t="s">
        <v>218</v>
      </c>
      <c r="J5" s="229"/>
      <c r="K5" s="23" t="s">
        <v>104</v>
      </c>
    </row>
    <row r="6" spans="1:11">
      <c r="B6" s="199" t="s">
        <v>391</v>
      </c>
      <c r="C6" s="200" t="s">
        <v>392</v>
      </c>
      <c r="D6" s="199"/>
      <c r="E6" s="230"/>
      <c r="F6" s="231"/>
      <c r="G6" s="231"/>
      <c r="H6" s="231"/>
      <c r="I6" s="231"/>
      <c r="J6" s="1"/>
      <c r="K6" s="232"/>
    </row>
    <row r="7" spans="1:11">
      <c r="A7" s="85"/>
      <c r="B7" s="85" t="s">
        <v>393</v>
      </c>
      <c r="C7" s="93" t="s">
        <v>394</v>
      </c>
      <c r="D7" s="85"/>
      <c r="E7" s="31"/>
      <c r="F7" s="1"/>
      <c r="G7" s="1"/>
      <c r="H7" s="1"/>
      <c r="I7" s="1"/>
      <c r="J7" s="1"/>
      <c r="K7" s="1"/>
    </row>
    <row r="8" spans="1:11">
      <c r="A8" s="123"/>
      <c r="B8" s="123" t="s">
        <v>395</v>
      </c>
      <c r="C8" s="124" t="s">
        <v>396</v>
      </c>
      <c r="D8" s="123"/>
      <c r="E8" s="32">
        <v>41.1</v>
      </c>
      <c r="F8" s="33">
        <v>161.1</v>
      </c>
      <c r="G8" s="33">
        <v>307.10000000000002</v>
      </c>
      <c r="H8" s="33">
        <v>257.7</v>
      </c>
      <c r="I8" s="33">
        <v>261.3</v>
      </c>
      <c r="J8" s="35"/>
      <c r="K8" s="33">
        <v>3.6</v>
      </c>
    </row>
    <row r="9" spans="1:11">
      <c r="A9" s="123"/>
      <c r="B9" s="123" t="s">
        <v>397</v>
      </c>
      <c r="C9" s="124" t="s">
        <v>398</v>
      </c>
      <c r="D9" s="123"/>
      <c r="E9" s="32">
        <v>144.5</v>
      </c>
      <c r="F9" s="33">
        <v>162.4</v>
      </c>
      <c r="G9" s="33">
        <v>195.7</v>
      </c>
      <c r="H9" s="33">
        <v>222.2</v>
      </c>
      <c r="I9" s="33">
        <v>305.3</v>
      </c>
      <c r="J9" s="35"/>
      <c r="K9" s="33">
        <v>83</v>
      </c>
    </row>
    <row r="10" spans="1:11">
      <c r="A10" s="123"/>
      <c r="B10" s="123" t="s">
        <v>399</v>
      </c>
      <c r="C10" s="124" t="s">
        <v>400</v>
      </c>
      <c r="D10" s="123"/>
      <c r="E10" s="32">
        <v>160.19999999999999</v>
      </c>
      <c r="F10" s="33">
        <v>26</v>
      </c>
      <c r="G10" s="33">
        <v>6.1</v>
      </c>
      <c r="H10" s="33">
        <v>53.1</v>
      </c>
      <c r="I10" s="33">
        <v>85</v>
      </c>
      <c r="J10" s="35"/>
      <c r="K10" s="33">
        <v>31.8</v>
      </c>
    </row>
    <row r="11" spans="1:11">
      <c r="A11" s="123"/>
      <c r="B11" s="123" t="s">
        <v>401</v>
      </c>
      <c r="C11" s="124" t="s">
        <v>291</v>
      </c>
      <c r="D11" s="123"/>
      <c r="E11" s="32">
        <v>42.9</v>
      </c>
      <c r="F11" s="33">
        <v>40.700000000000003</v>
      </c>
      <c r="G11" s="33">
        <v>57.5</v>
      </c>
      <c r="H11" s="33">
        <v>56.5</v>
      </c>
      <c r="I11" s="33">
        <v>62.7</v>
      </c>
      <c r="J11" s="35"/>
      <c r="K11" s="33">
        <v>6.2</v>
      </c>
    </row>
    <row r="12" spans="1:11">
      <c r="A12" s="123"/>
      <c r="B12" s="91" t="s">
        <v>192</v>
      </c>
      <c r="C12" s="92" t="s">
        <v>402</v>
      </c>
      <c r="D12" s="210"/>
      <c r="E12" s="9">
        <v>388.9</v>
      </c>
      <c r="F12" s="17">
        <v>390.3</v>
      </c>
      <c r="G12" s="17">
        <v>566.6</v>
      </c>
      <c r="H12" s="17">
        <v>589.70000000000005</v>
      </c>
      <c r="I12" s="17">
        <v>714.4</v>
      </c>
      <c r="J12" s="35"/>
      <c r="K12" s="17">
        <v>124.6</v>
      </c>
    </row>
    <row r="13" spans="1:11">
      <c r="A13" s="85"/>
      <c r="B13" s="85" t="s">
        <v>403</v>
      </c>
      <c r="C13" s="93" t="s">
        <v>404</v>
      </c>
      <c r="D13" s="85"/>
      <c r="E13" s="32"/>
      <c r="F13" s="33"/>
      <c r="G13" s="33"/>
      <c r="H13" s="33"/>
      <c r="I13" s="33"/>
      <c r="J13" s="35"/>
      <c r="K13" s="33"/>
    </row>
    <row r="14" spans="1:11">
      <c r="A14" s="125"/>
      <c r="B14" s="123" t="s">
        <v>405</v>
      </c>
      <c r="C14" s="124" t="s">
        <v>406</v>
      </c>
      <c r="D14" s="125"/>
      <c r="E14" s="32">
        <v>20.9</v>
      </c>
      <c r="F14" s="33">
        <v>23.5</v>
      </c>
      <c r="G14" s="33">
        <v>25.7</v>
      </c>
      <c r="H14" s="33">
        <v>32.4</v>
      </c>
      <c r="I14" s="33">
        <v>42.2</v>
      </c>
      <c r="J14" s="35"/>
      <c r="K14" s="33">
        <v>9.6999999999999993</v>
      </c>
    </row>
    <row r="15" spans="1:11">
      <c r="A15" s="125"/>
      <c r="B15" s="125" t="s">
        <v>407</v>
      </c>
      <c r="C15" s="126" t="s">
        <v>89</v>
      </c>
      <c r="D15" s="125"/>
      <c r="E15" s="32">
        <v>172.8</v>
      </c>
      <c r="F15" s="33">
        <v>193.7</v>
      </c>
      <c r="G15" s="33">
        <v>216.3</v>
      </c>
      <c r="H15" s="33">
        <v>213</v>
      </c>
      <c r="I15" s="33">
        <v>282.5</v>
      </c>
      <c r="J15" s="35"/>
      <c r="K15" s="33">
        <v>69.5</v>
      </c>
    </row>
    <row r="16" spans="1:11">
      <c r="A16" s="125"/>
      <c r="B16" s="125" t="s">
        <v>408</v>
      </c>
      <c r="C16" s="126" t="s">
        <v>409</v>
      </c>
      <c r="D16" s="125"/>
      <c r="E16" s="32">
        <v>43.6</v>
      </c>
      <c r="F16" s="33">
        <v>46.2</v>
      </c>
      <c r="G16" s="33">
        <v>54.6</v>
      </c>
      <c r="H16" s="33">
        <v>70.900000000000006</v>
      </c>
      <c r="I16" s="33">
        <v>88.9</v>
      </c>
      <c r="J16" s="35"/>
      <c r="K16" s="33">
        <v>18</v>
      </c>
    </row>
    <row r="17" spans="1:11">
      <c r="A17" s="125"/>
      <c r="B17" s="125" t="s">
        <v>193</v>
      </c>
      <c r="C17" s="126" t="s">
        <v>291</v>
      </c>
      <c r="D17" s="125"/>
      <c r="E17" s="32">
        <v>56</v>
      </c>
      <c r="F17" s="33">
        <v>62.2</v>
      </c>
      <c r="G17" s="33">
        <v>64.099999999999994</v>
      </c>
      <c r="H17" s="33">
        <v>77.599999999999994</v>
      </c>
      <c r="I17" s="33">
        <v>151.9</v>
      </c>
      <c r="J17" s="35"/>
      <c r="K17" s="33">
        <v>74.2</v>
      </c>
    </row>
    <row r="18" spans="1:11">
      <c r="A18" s="125"/>
      <c r="B18" s="123" t="s">
        <v>410</v>
      </c>
      <c r="C18" s="124" t="s">
        <v>411</v>
      </c>
      <c r="D18" s="125"/>
      <c r="E18" s="32">
        <v>272.5</v>
      </c>
      <c r="F18" s="33">
        <v>302.2</v>
      </c>
      <c r="G18" s="33">
        <v>335.2</v>
      </c>
      <c r="H18" s="33">
        <v>361.5</v>
      </c>
      <c r="I18" s="33">
        <v>523.29999999999995</v>
      </c>
      <c r="J18" s="35"/>
      <c r="K18" s="33">
        <v>161.80000000000001</v>
      </c>
    </row>
    <row r="19" spans="1:11">
      <c r="A19" s="125"/>
      <c r="B19" s="125" t="s">
        <v>412</v>
      </c>
      <c r="C19" s="126" t="s">
        <v>413</v>
      </c>
      <c r="D19" s="125"/>
      <c r="E19" s="32">
        <v>87.5</v>
      </c>
      <c r="F19" s="33">
        <v>106.5</v>
      </c>
      <c r="G19" s="33">
        <v>133.80000000000001</v>
      </c>
      <c r="H19" s="33">
        <v>120.8</v>
      </c>
      <c r="I19" s="33">
        <v>121.8</v>
      </c>
      <c r="J19" s="35"/>
      <c r="K19" s="33">
        <v>0.9</v>
      </c>
    </row>
    <row r="20" spans="1:11">
      <c r="A20" s="125"/>
      <c r="B20" s="125" t="s">
        <v>414</v>
      </c>
      <c r="C20" s="126" t="s">
        <v>291</v>
      </c>
      <c r="D20" s="125"/>
      <c r="E20" s="32">
        <v>38.5</v>
      </c>
      <c r="F20" s="33">
        <v>37.700000000000003</v>
      </c>
      <c r="G20" s="33">
        <v>39.299999999999997</v>
      </c>
      <c r="H20" s="33">
        <v>46</v>
      </c>
      <c r="I20" s="33">
        <v>47.6</v>
      </c>
      <c r="J20" s="35"/>
      <c r="K20" s="33">
        <v>1.5</v>
      </c>
    </row>
    <row r="21" spans="1:11">
      <c r="A21" s="125"/>
      <c r="B21" s="123" t="s">
        <v>415</v>
      </c>
      <c r="C21" s="124" t="s">
        <v>416</v>
      </c>
      <c r="D21" s="125"/>
      <c r="E21" s="32">
        <v>126</v>
      </c>
      <c r="F21" s="33">
        <v>144.30000000000001</v>
      </c>
      <c r="G21" s="33">
        <v>173.1</v>
      </c>
      <c r="H21" s="33">
        <v>166.9</v>
      </c>
      <c r="I21" s="33">
        <v>169.4</v>
      </c>
      <c r="J21" s="35"/>
      <c r="K21" s="33">
        <v>2.5</v>
      </c>
    </row>
    <row r="22" spans="1:11">
      <c r="A22" s="123"/>
      <c r="B22" s="91" t="s">
        <v>417</v>
      </c>
      <c r="C22" s="92" t="s">
        <v>418</v>
      </c>
      <c r="D22" s="210"/>
      <c r="E22" s="9">
        <v>419.5</v>
      </c>
      <c r="F22" s="17">
        <v>470</v>
      </c>
      <c r="G22" s="17">
        <v>534.1</v>
      </c>
      <c r="H22" s="17">
        <v>560.9</v>
      </c>
      <c r="I22" s="17">
        <v>735</v>
      </c>
      <c r="J22" s="35"/>
      <c r="K22" s="17">
        <v>174</v>
      </c>
    </row>
    <row r="23" spans="1:11">
      <c r="A23" s="85"/>
      <c r="B23" s="103" t="s">
        <v>419</v>
      </c>
      <c r="C23" s="163" t="s">
        <v>420</v>
      </c>
      <c r="D23" s="128"/>
      <c r="E23" s="10">
        <v>808.5</v>
      </c>
      <c r="F23" s="18">
        <v>860.3</v>
      </c>
      <c r="G23" s="18">
        <v>1100.7</v>
      </c>
      <c r="H23" s="18">
        <v>1150.5999999999999</v>
      </c>
      <c r="I23" s="18">
        <v>1449.6</v>
      </c>
      <c r="J23" s="35"/>
      <c r="K23" s="18">
        <v>298.89999999999998</v>
      </c>
    </row>
    <row r="24" spans="1:11">
      <c r="B24" s="79" t="s">
        <v>421</v>
      </c>
      <c r="C24" s="80" t="s">
        <v>422</v>
      </c>
      <c r="D24" s="79"/>
      <c r="E24" s="36"/>
      <c r="F24" s="81"/>
      <c r="G24" s="81"/>
      <c r="H24" s="81"/>
      <c r="I24" s="81"/>
      <c r="J24" s="35"/>
      <c r="K24" s="81"/>
    </row>
    <row r="25" spans="1:11">
      <c r="A25" s="85"/>
      <c r="B25" s="85" t="s">
        <v>423</v>
      </c>
      <c r="C25" s="93" t="s">
        <v>424</v>
      </c>
      <c r="D25" s="85"/>
      <c r="E25" s="32"/>
      <c r="F25" s="33"/>
      <c r="G25" s="33"/>
      <c r="H25" s="33"/>
      <c r="I25" s="33"/>
      <c r="J25" s="35"/>
      <c r="K25" s="33"/>
    </row>
    <row r="26" spans="1:11">
      <c r="A26" s="123"/>
      <c r="B26" s="123" t="s">
        <v>425</v>
      </c>
      <c r="C26" s="124" t="s">
        <v>426</v>
      </c>
      <c r="D26" s="123"/>
      <c r="E26" s="32">
        <v>43.9</v>
      </c>
      <c r="F26" s="33">
        <v>51.9</v>
      </c>
      <c r="G26" s="33">
        <v>57.9</v>
      </c>
      <c r="H26" s="33">
        <v>60.1</v>
      </c>
      <c r="I26" s="33">
        <v>68</v>
      </c>
      <c r="J26" s="35"/>
      <c r="K26" s="33">
        <v>7.9</v>
      </c>
    </row>
    <row r="27" spans="1:11">
      <c r="A27" s="123"/>
      <c r="B27" s="123" t="s">
        <v>427</v>
      </c>
      <c r="C27" s="124" t="s">
        <v>428</v>
      </c>
      <c r="D27" s="123"/>
      <c r="E27" s="32">
        <v>5.3</v>
      </c>
      <c r="F27" s="33">
        <v>0</v>
      </c>
      <c r="G27" s="33">
        <v>0.1</v>
      </c>
      <c r="H27" s="33">
        <v>0</v>
      </c>
      <c r="I27" s="33">
        <v>0.8</v>
      </c>
      <c r="J27" s="35"/>
      <c r="K27" s="233">
        <v>0.8</v>
      </c>
    </row>
    <row r="28" spans="1:11">
      <c r="A28" s="123"/>
      <c r="B28" s="123" t="s">
        <v>429</v>
      </c>
      <c r="C28" s="124" t="s">
        <v>430</v>
      </c>
      <c r="D28" s="123"/>
      <c r="E28" s="32">
        <v>36.700000000000003</v>
      </c>
      <c r="F28" s="33">
        <v>26.7</v>
      </c>
      <c r="G28" s="33">
        <v>15</v>
      </c>
      <c r="H28" s="33">
        <v>15</v>
      </c>
      <c r="I28" s="33">
        <v>24.9</v>
      </c>
      <c r="J28" s="35"/>
      <c r="K28" s="33">
        <v>9.9</v>
      </c>
    </row>
    <row r="29" spans="1:11">
      <c r="A29" s="123"/>
      <c r="B29" s="123" t="s">
        <v>431</v>
      </c>
      <c r="C29" s="124" t="s">
        <v>291</v>
      </c>
      <c r="D29" s="123"/>
      <c r="E29" s="32">
        <v>150.69999999999999</v>
      </c>
      <c r="F29" s="33">
        <v>154.4</v>
      </c>
      <c r="G29" s="33">
        <v>167.1</v>
      </c>
      <c r="H29" s="33">
        <v>206.8</v>
      </c>
      <c r="I29" s="33">
        <v>265.5</v>
      </c>
      <c r="J29" s="35"/>
      <c r="K29" s="33">
        <v>58.6</v>
      </c>
    </row>
    <row r="30" spans="1:11">
      <c r="A30" s="123"/>
      <c r="B30" s="91" t="s">
        <v>432</v>
      </c>
      <c r="C30" s="92" t="s">
        <v>433</v>
      </c>
      <c r="D30" s="210"/>
      <c r="E30" s="9">
        <v>236.7</v>
      </c>
      <c r="F30" s="17">
        <v>233.1</v>
      </c>
      <c r="G30" s="17">
        <v>240.2</v>
      </c>
      <c r="H30" s="17">
        <v>281.89999999999998</v>
      </c>
      <c r="I30" s="17">
        <v>359.4</v>
      </c>
      <c r="J30" s="35"/>
      <c r="K30" s="17">
        <v>77.400000000000006</v>
      </c>
    </row>
    <row r="31" spans="1:11">
      <c r="A31" s="85"/>
      <c r="B31" s="85" t="s">
        <v>434</v>
      </c>
      <c r="C31" s="93" t="s">
        <v>435</v>
      </c>
      <c r="D31" s="85"/>
      <c r="E31" s="32"/>
      <c r="F31" s="33"/>
      <c r="G31" s="33"/>
      <c r="H31" s="33"/>
      <c r="I31" s="33"/>
      <c r="J31" s="35"/>
      <c r="K31" s="33"/>
    </row>
    <row r="32" spans="1:11">
      <c r="A32" s="123"/>
      <c r="B32" s="123" t="s">
        <v>436</v>
      </c>
      <c r="C32" s="124" t="s">
        <v>437</v>
      </c>
      <c r="D32" s="123"/>
      <c r="E32" s="32">
        <v>121.7</v>
      </c>
      <c r="F32" s="33">
        <v>30</v>
      </c>
      <c r="G32" s="33">
        <v>15</v>
      </c>
      <c r="H32" s="33" t="s">
        <v>0</v>
      </c>
      <c r="I32" s="33">
        <v>137.30000000000001</v>
      </c>
      <c r="J32" s="35"/>
      <c r="K32" s="33">
        <v>137.30000000000001</v>
      </c>
    </row>
    <row r="33" spans="1:11">
      <c r="A33" s="123"/>
      <c r="B33" s="123" t="s">
        <v>438</v>
      </c>
      <c r="C33" s="124" t="s">
        <v>291</v>
      </c>
      <c r="D33" s="123"/>
      <c r="E33" s="32">
        <v>30.7</v>
      </c>
      <c r="F33" s="33">
        <v>50.6</v>
      </c>
      <c r="G33" s="33">
        <v>91.3</v>
      </c>
      <c r="H33" s="33">
        <v>91.6</v>
      </c>
      <c r="I33" s="33">
        <v>174.3</v>
      </c>
      <c r="J33" s="35"/>
      <c r="K33" s="33">
        <v>82.6</v>
      </c>
    </row>
    <row r="34" spans="1:11">
      <c r="A34" s="123"/>
      <c r="B34" s="91" t="s">
        <v>439</v>
      </c>
      <c r="C34" s="92" t="s">
        <v>440</v>
      </c>
      <c r="D34" s="210"/>
      <c r="E34" s="9">
        <v>152.5</v>
      </c>
      <c r="F34" s="17">
        <v>80.599999999999994</v>
      </c>
      <c r="G34" s="17">
        <v>106.3</v>
      </c>
      <c r="H34" s="17">
        <v>91.6</v>
      </c>
      <c r="I34" s="17">
        <v>311.60000000000002</v>
      </c>
      <c r="J34" s="35"/>
      <c r="K34" s="17">
        <v>219.9</v>
      </c>
    </row>
    <row r="35" spans="1:11">
      <c r="A35" s="85"/>
      <c r="B35" s="220" t="s">
        <v>441</v>
      </c>
      <c r="C35" s="221" t="s">
        <v>442</v>
      </c>
      <c r="D35" s="128"/>
      <c r="E35" s="10">
        <v>389.2</v>
      </c>
      <c r="F35" s="18">
        <v>313.7</v>
      </c>
      <c r="G35" s="18">
        <v>346.6</v>
      </c>
      <c r="H35" s="18">
        <v>373.6</v>
      </c>
      <c r="I35" s="18">
        <v>671</v>
      </c>
      <c r="J35" s="35"/>
      <c r="K35" s="18">
        <v>297.3</v>
      </c>
    </row>
    <row r="36" spans="1:11">
      <c r="B36" s="79" t="s">
        <v>443</v>
      </c>
      <c r="C36" s="80" t="s">
        <v>444</v>
      </c>
      <c r="D36" s="79"/>
      <c r="E36" s="36"/>
      <c r="F36" s="81"/>
      <c r="G36" s="81"/>
      <c r="H36" s="81"/>
      <c r="I36" s="81"/>
      <c r="J36" s="35"/>
      <c r="K36" s="81"/>
    </row>
    <row r="37" spans="1:11">
      <c r="A37" s="123"/>
      <c r="B37" s="91" t="s">
        <v>445</v>
      </c>
      <c r="C37" s="92" t="s">
        <v>446</v>
      </c>
      <c r="D37" s="210"/>
      <c r="E37" s="9">
        <v>382.5</v>
      </c>
      <c r="F37" s="17">
        <v>462.8</v>
      </c>
      <c r="G37" s="17">
        <v>621.4</v>
      </c>
      <c r="H37" s="17">
        <v>659.5</v>
      </c>
      <c r="I37" s="17">
        <v>684.7</v>
      </c>
      <c r="J37" s="35"/>
      <c r="K37" s="17">
        <v>25.1</v>
      </c>
    </row>
    <row r="38" spans="1:11">
      <c r="A38" s="123"/>
      <c r="B38" s="91" t="s">
        <v>447</v>
      </c>
      <c r="C38" s="92" t="s">
        <v>448</v>
      </c>
      <c r="D38" s="210"/>
      <c r="E38" s="9">
        <v>33.9</v>
      </c>
      <c r="F38" s="17">
        <v>80.5</v>
      </c>
      <c r="G38" s="17">
        <v>128.1</v>
      </c>
      <c r="H38" s="17">
        <v>110.7</v>
      </c>
      <c r="I38" s="17">
        <v>86</v>
      </c>
      <c r="J38" s="35"/>
      <c r="K38" s="17">
        <v>-24.6</v>
      </c>
    </row>
    <row r="39" spans="1:11">
      <c r="A39" s="85"/>
      <c r="B39" s="91" t="s">
        <v>449</v>
      </c>
      <c r="C39" s="92" t="s">
        <v>450</v>
      </c>
      <c r="D39" s="85"/>
      <c r="E39" s="9" t="s">
        <v>0</v>
      </c>
      <c r="F39" s="17">
        <v>0.3</v>
      </c>
      <c r="G39" s="17">
        <v>1.2</v>
      </c>
      <c r="H39" s="17">
        <v>2.1</v>
      </c>
      <c r="I39" s="17">
        <v>2</v>
      </c>
      <c r="J39" s="35"/>
      <c r="K39" s="17" t="s">
        <v>148</v>
      </c>
    </row>
    <row r="40" spans="1:11">
      <c r="A40" s="85"/>
      <c r="B40" s="91" t="s">
        <v>31</v>
      </c>
      <c r="C40" s="92" t="s">
        <v>451</v>
      </c>
      <c r="D40" s="94"/>
      <c r="E40" s="96">
        <v>2.6</v>
      </c>
      <c r="F40" s="97">
        <v>2.9</v>
      </c>
      <c r="G40" s="97">
        <v>3.3</v>
      </c>
      <c r="H40" s="97">
        <v>4.5</v>
      </c>
      <c r="I40" s="97">
        <v>5.7</v>
      </c>
      <c r="J40" s="35"/>
      <c r="K40" s="97">
        <v>1.1000000000000001</v>
      </c>
    </row>
    <row r="41" spans="1:11">
      <c r="A41" s="85"/>
      <c r="B41" s="226" t="s">
        <v>452</v>
      </c>
      <c r="C41" s="227" t="s">
        <v>453</v>
      </c>
      <c r="D41" s="91"/>
      <c r="E41" s="9">
        <v>419.2</v>
      </c>
      <c r="F41" s="17">
        <v>546.6</v>
      </c>
      <c r="G41" s="17">
        <v>754.1</v>
      </c>
      <c r="H41" s="17">
        <v>777</v>
      </c>
      <c r="I41" s="17">
        <v>778.5</v>
      </c>
      <c r="J41" s="35"/>
      <c r="K41" s="17">
        <v>1.5</v>
      </c>
    </row>
    <row r="42" spans="1:11">
      <c r="B42" s="103" t="s">
        <v>454</v>
      </c>
      <c r="C42" s="163" t="s">
        <v>455</v>
      </c>
      <c r="D42" s="103"/>
      <c r="E42" s="10">
        <v>808.5</v>
      </c>
      <c r="F42" s="18">
        <v>860.3</v>
      </c>
      <c r="G42" s="18">
        <v>1100.7</v>
      </c>
      <c r="H42" s="18">
        <v>1150.5999999999999</v>
      </c>
      <c r="I42" s="18">
        <v>1449.6</v>
      </c>
      <c r="J42" s="35"/>
      <c r="K42" s="18">
        <v>298.89999999999998</v>
      </c>
    </row>
    <row r="44" spans="1:11" s="138" customFormat="1">
      <c r="A44" s="37"/>
      <c r="B44" s="37" t="s">
        <v>456</v>
      </c>
      <c r="C44" s="37"/>
      <c r="D44" s="37"/>
      <c r="E44" s="139"/>
      <c r="F44" s="139"/>
      <c r="G44" s="139"/>
      <c r="H44" s="139"/>
      <c r="I44" s="139"/>
      <c r="J44" s="139"/>
      <c r="K44" s="139"/>
    </row>
    <row r="45" spans="1:11" s="138" customFormat="1">
      <c r="A45" s="37"/>
      <c r="B45" s="84" t="s">
        <v>459</v>
      </c>
      <c r="C45" s="37"/>
      <c r="D45" s="37"/>
      <c r="E45" s="139"/>
      <c r="F45" s="139"/>
      <c r="G45" s="139"/>
      <c r="H45" s="139"/>
      <c r="I45" s="139"/>
      <c r="J45" s="139"/>
      <c r="K45" s="139"/>
    </row>
    <row r="46" spans="1:11" s="138" customFormat="1">
      <c r="A46" s="37"/>
      <c r="B46" s="37"/>
      <c r="C46" s="37"/>
      <c r="D46" s="37"/>
      <c r="E46" s="139"/>
      <c r="F46" s="139"/>
      <c r="G46" s="139"/>
      <c r="H46" s="139"/>
      <c r="I46" s="139"/>
      <c r="J46" s="139"/>
      <c r="K46" s="139"/>
    </row>
  </sheetData>
  <mergeCells count="1">
    <mergeCell ref="A1:K1"/>
  </mergeCells>
  <phoneticPr fontId="37"/>
  <conditionalFormatting sqref="A2:A4">
    <cfRule type="containsErrors" dxfId="23" priority="3">
      <formula>ISERROR(A2)</formula>
    </cfRule>
  </conditionalFormatting>
  <conditionalFormatting sqref="A6:K46">
    <cfRule type="containsErrors" dxfId="22" priority="2">
      <formula>ISERROR(A6)</formula>
    </cfRule>
  </conditionalFormatting>
  <conditionalFormatting sqref="B4:D4">
    <cfRule type="containsErrors" dxfId="21" priority="4">
      <formula>ISERROR(B4)</formula>
    </cfRule>
  </conditionalFormatting>
  <conditionalFormatting sqref="E2:J3 L2:M46 A5:D5">
    <cfRule type="containsErrors" dxfId="20" priority="5">
      <formula>ISERROR(A2)</formula>
    </cfRule>
  </conditionalFormatting>
  <conditionalFormatting sqref="E4:K5">
    <cfRule type="containsErrors" dxfId="19" priority="1">
      <formula>ISERROR(E4)</formula>
    </cfRule>
  </conditionalFormatting>
  <printOptions horizontalCentered="1"/>
  <pageMargins left="0.70866141732283472" right="0.70866141732283472" top="0.74803149606299213" bottom="0.74803149606299213" header="0.31496062992125984" footer="0.31496062992125984"/>
  <pageSetup paperSize="9" scale="5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5E73-47BD-4C7F-8A24-FC71E1DF57F7}">
  <sheetPr>
    <pageSetUpPr fitToPage="1"/>
  </sheetPr>
  <dimension ref="A1:R43"/>
  <sheetViews>
    <sheetView showGridLines="0" view="pageBreakPreview" zoomScaleNormal="100" zoomScaleSheetLayoutView="100" workbookViewId="0">
      <selection sqref="A1:R1"/>
    </sheetView>
  </sheetViews>
  <sheetFormatPr defaultColWidth="9" defaultRowHeight="12"/>
  <cols>
    <col min="1" max="1" width="1.5" style="37" customWidth="1"/>
    <col min="2" max="2" width="76.375" style="37" customWidth="1"/>
    <col min="3" max="3" width="42.5" style="37" customWidth="1"/>
    <col min="4" max="4" width="2.125" style="37" customWidth="1"/>
    <col min="5" max="8" width="7.625" style="40" customWidth="1"/>
    <col min="9" max="9" width="7.625" style="188" customWidth="1"/>
    <col min="10" max="16" width="7.625" style="40" customWidth="1"/>
    <col min="17" max="17" width="1.625" style="40" customWidth="1"/>
    <col min="18" max="18" width="12.625" style="40" customWidth="1"/>
    <col min="19" max="19" width="1.625" style="37" customWidth="1"/>
    <col min="20" max="16384" width="9" style="37"/>
  </cols>
  <sheetData>
    <row r="1" spans="1:18" ht="3.75" customHeight="1">
      <c r="A1" s="845"/>
      <c r="B1" s="845"/>
      <c r="C1" s="845"/>
      <c r="D1" s="845"/>
      <c r="E1" s="845"/>
      <c r="F1" s="845"/>
      <c r="G1" s="845"/>
      <c r="H1" s="845"/>
      <c r="I1" s="845"/>
      <c r="J1" s="845"/>
      <c r="K1" s="845"/>
      <c r="L1" s="845"/>
      <c r="M1" s="845"/>
      <c r="N1" s="845"/>
      <c r="O1" s="845"/>
      <c r="P1" s="845"/>
      <c r="Q1" s="845"/>
      <c r="R1" s="845"/>
    </row>
    <row r="2" spans="1:18" ht="16.5">
      <c r="A2" s="56" t="s">
        <v>521</v>
      </c>
      <c r="E2" s="188"/>
      <c r="F2" s="188"/>
      <c r="G2" s="188"/>
      <c r="H2" s="188"/>
      <c r="I2" s="38"/>
      <c r="J2" s="38"/>
      <c r="K2" s="38"/>
      <c r="L2" s="38"/>
      <c r="M2" s="38"/>
      <c r="N2" s="38"/>
      <c r="O2" s="38"/>
      <c r="P2" s="38"/>
      <c r="Q2" s="1"/>
      <c r="R2" s="19"/>
    </row>
    <row r="3" spans="1:18" ht="16.5">
      <c r="A3" s="121" t="s">
        <v>464</v>
      </c>
      <c r="E3" s="188"/>
      <c r="F3" s="188"/>
      <c r="G3" s="188"/>
      <c r="H3" s="188"/>
      <c r="I3" s="38"/>
      <c r="J3" s="38"/>
      <c r="K3" s="38"/>
      <c r="L3" s="38"/>
      <c r="M3" s="38"/>
      <c r="N3" s="38"/>
      <c r="O3" s="38"/>
      <c r="P3" s="38"/>
      <c r="Q3" s="1"/>
      <c r="R3" s="234" t="s">
        <v>102</v>
      </c>
    </row>
    <row r="4" spans="1:18" ht="30" customHeight="1">
      <c r="A4" s="3"/>
      <c r="B4" s="69" t="s">
        <v>110</v>
      </c>
      <c r="C4" s="8" t="s">
        <v>98</v>
      </c>
      <c r="D4" s="68"/>
      <c r="E4" s="235" t="s">
        <v>216</v>
      </c>
      <c r="F4" s="236"/>
      <c r="G4" s="236"/>
      <c r="H4" s="237"/>
      <c r="I4" s="846" t="s">
        <v>217</v>
      </c>
      <c r="J4" s="847"/>
      <c r="K4" s="847"/>
      <c r="L4" s="848"/>
      <c r="M4" s="238" t="s">
        <v>218</v>
      </c>
      <c r="N4" s="239"/>
      <c r="O4" s="239"/>
      <c r="P4" s="239"/>
      <c r="Q4" s="11"/>
      <c r="R4" s="194" t="s">
        <v>465</v>
      </c>
    </row>
    <row r="5" spans="1:18">
      <c r="A5" s="3"/>
      <c r="B5" s="13"/>
      <c r="C5" s="13"/>
      <c r="D5" s="13"/>
      <c r="E5" s="240" t="s">
        <v>53</v>
      </c>
      <c r="F5" s="241" t="s">
        <v>6</v>
      </c>
      <c r="G5" s="241" t="s">
        <v>54</v>
      </c>
      <c r="H5" s="242" t="s">
        <v>55</v>
      </c>
      <c r="I5" s="240" t="s">
        <v>53</v>
      </c>
      <c r="J5" s="241" t="s">
        <v>6</v>
      </c>
      <c r="K5" s="241" t="s">
        <v>54</v>
      </c>
      <c r="L5" s="242" t="s">
        <v>112</v>
      </c>
      <c r="M5" s="14" t="s">
        <v>114</v>
      </c>
      <c r="N5" s="14" t="s">
        <v>6</v>
      </c>
      <c r="O5" s="14" t="s">
        <v>154</v>
      </c>
      <c r="P5" s="14" t="s">
        <v>112</v>
      </c>
      <c r="Q5" s="15"/>
      <c r="R5" s="23" t="s">
        <v>104</v>
      </c>
    </row>
    <row r="6" spans="1:18">
      <c r="A6" s="243"/>
      <c r="B6" s="243" t="s">
        <v>466</v>
      </c>
      <c r="C6" s="244" t="s">
        <v>90</v>
      </c>
      <c r="D6" s="243"/>
      <c r="E6" s="34"/>
      <c r="F6" s="35"/>
      <c r="G6" s="35"/>
      <c r="H6" s="35"/>
      <c r="I6" s="45"/>
      <c r="J6" s="35"/>
      <c r="K6" s="35"/>
      <c r="L6" s="35"/>
      <c r="M6" s="45"/>
      <c r="N6" s="35"/>
      <c r="O6" s="35"/>
      <c r="P6" s="35"/>
      <c r="Q6" s="35"/>
      <c r="R6" s="35"/>
    </row>
    <row r="7" spans="1:18">
      <c r="A7" s="245"/>
      <c r="B7" s="245" t="s">
        <v>467</v>
      </c>
      <c r="C7" s="246" t="s">
        <v>468</v>
      </c>
      <c r="D7" s="245"/>
      <c r="E7" s="32">
        <v>33</v>
      </c>
      <c r="F7" s="33">
        <v>55.3</v>
      </c>
      <c r="G7" s="33">
        <v>92.3</v>
      </c>
      <c r="H7" s="33">
        <v>126.9</v>
      </c>
      <c r="I7" s="32">
        <v>38.700000000000003</v>
      </c>
      <c r="J7" s="33">
        <v>61.6</v>
      </c>
      <c r="K7" s="33">
        <v>92.7</v>
      </c>
      <c r="L7" s="33">
        <v>123.2</v>
      </c>
      <c r="M7" s="32">
        <v>31.6</v>
      </c>
      <c r="N7" s="33">
        <v>78.599999999999994</v>
      </c>
      <c r="O7" s="33">
        <v>115.7</v>
      </c>
      <c r="P7" s="33">
        <v>149.19999999999999</v>
      </c>
      <c r="Q7" s="33"/>
      <c r="R7" s="33">
        <v>26</v>
      </c>
    </row>
    <row r="8" spans="1:18">
      <c r="A8" s="245"/>
      <c r="B8" s="245" t="s">
        <v>34</v>
      </c>
      <c r="C8" s="246" t="s">
        <v>469</v>
      </c>
      <c r="D8" s="245"/>
      <c r="E8" s="32">
        <v>6.9</v>
      </c>
      <c r="F8" s="33">
        <v>14.5</v>
      </c>
      <c r="G8" s="33">
        <v>22.7</v>
      </c>
      <c r="H8" s="33">
        <v>31</v>
      </c>
      <c r="I8" s="32">
        <v>8.5</v>
      </c>
      <c r="J8" s="33">
        <v>18.5</v>
      </c>
      <c r="K8" s="33">
        <v>29.2</v>
      </c>
      <c r="L8" s="33">
        <v>40.200000000000003</v>
      </c>
      <c r="M8" s="32">
        <v>10.7</v>
      </c>
      <c r="N8" s="33">
        <v>21.8</v>
      </c>
      <c r="O8" s="33">
        <v>35.4</v>
      </c>
      <c r="P8" s="33">
        <v>50</v>
      </c>
      <c r="Q8" s="33"/>
      <c r="R8" s="33">
        <v>9.8000000000000007</v>
      </c>
    </row>
    <row r="9" spans="1:18">
      <c r="A9" s="245"/>
      <c r="B9" s="245" t="s">
        <v>470</v>
      </c>
      <c r="C9" s="246" t="s">
        <v>471</v>
      </c>
      <c r="D9" s="245"/>
      <c r="E9" s="32">
        <v>8.9</v>
      </c>
      <c r="F9" s="33">
        <v>17.8</v>
      </c>
      <c r="G9" s="33">
        <v>27.9</v>
      </c>
      <c r="H9" s="33">
        <v>37.799999999999997</v>
      </c>
      <c r="I9" s="32">
        <v>11</v>
      </c>
      <c r="J9" s="33">
        <v>22.9</v>
      </c>
      <c r="K9" s="33">
        <v>35.4</v>
      </c>
      <c r="L9" s="33">
        <v>47.9</v>
      </c>
      <c r="M9" s="32">
        <v>12.1</v>
      </c>
      <c r="N9" s="33">
        <v>24</v>
      </c>
      <c r="O9" s="33">
        <v>39.1</v>
      </c>
      <c r="P9" s="33">
        <v>53.5</v>
      </c>
      <c r="Q9" s="33"/>
      <c r="R9" s="33">
        <v>5.5</v>
      </c>
    </row>
    <row r="10" spans="1:18">
      <c r="A10" s="245"/>
      <c r="B10" s="245" t="s">
        <v>472</v>
      </c>
      <c r="C10" s="246" t="s">
        <v>473</v>
      </c>
      <c r="D10" s="245"/>
      <c r="E10" s="32">
        <v>11.1</v>
      </c>
      <c r="F10" s="33">
        <v>4.4000000000000004</v>
      </c>
      <c r="G10" s="33">
        <v>3.3</v>
      </c>
      <c r="H10" s="33">
        <v>-25.1</v>
      </c>
      <c r="I10" s="32">
        <v>23.1</v>
      </c>
      <c r="J10" s="33">
        <v>21.3</v>
      </c>
      <c r="K10" s="33">
        <v>15.1</v>
      </c>
      <c r="L10" s="33">
        <v>-13.6</v>
      </c>
      <c r="M10" s="32">
        <v>21.6</v>
      </c>
      <c r="N10" s="33">
        <v>9.5</v>
      </c>
      <c r="O10" s="33">
        <v>11.1</v>
      </c>
      <c r="P10" s="33">
        <v>-38.5</v>
      </c>
      <c r="Q10" s="33"/>
      <c r="R10" s="33">
        <v>-24.8</v>
      </c>
    </row>
    <row r="11" spans="1:18">
      <c r="A11" s="245"/>
      <c r="B11" s="245" t="s">
        <v>474</v>
      </c>
      <c r="C11" s="246" t="s">
        <v>475</v>
      </c>
      <c r="D11" s="245"/>
      <c r="E11" s="32">
        <v>-8.3000000000000007</v>
      </c>
      <c r="F11" s="33">
        <v>-6.5</v>
      </c>
      <c r="G11" s="33">
        <v>2.4</v>
      </c>
      <c r="H11" s="33">
        <v>24.1</v>
      </c>
      <c r="I11" s="32">
        <v>-23.8</v>
      </c>
      <c r="J11" s="33">
        <v>-27</v>
      </c>
      <c r="K11" s="33">
        <v>-16.2</v>
      </c>
      <c r="L11" s="33">
        <v>-1</v>
      </c>
      <c r="M11" s="32">
        <v>-8.8000000000000007</v>
      </c>
      <c r="N11" s="33">
        <v>-4.8</v>
      </c>
      <c r="O11" s="33">
        <v>-3.7</v>
      </c>
      <c r="P11" s="33">
        <v>13.6</v>
      </c>
      <c r="Q11" s="33"/>
      <c r="R11" s="33">
        <v>14.6</v>
      </c>
    </row>
    <row r="12" spans="1:18">
      <c r="A12" s="245"/>
      <c r="B12" s="245" t="s">
        <v>476</v>
      </c>
      <c r="C12" s="246" t="s">
        <v>477</v>
      </c>
      <c r="D12" s="245"/>
      <c r="E12" s="32">
        <v>-34.1</v>
      </c>
      <c r="F12" s="33">
        <v>-34.5</v>
      </c>
      <c r="G12" s="33">
        <v>-54.1</v>
      </c>
      <c r="H12" s="33">
        <v>-56.5</v>
      </c>
      <c r="I12" s="32">
        <v>-17.3</v>
      </c>
      <c r="J12" s="33">
        <v>-12.4</v>
      </c>
      <c r="K12" s="33">
        <v>-27.3</v>
      </c>
      <c r="L12" s="33">
        <v>-32.5</v>
      </c>
      <c r="M12" s="32">
        <v>-40.1</v>
      </c>
      <c r="N12" s="33">
        <v>-44.5</v>
      </c>
      <c r="O12" s="33">
        <v>-73.099999999999994</v>
      </c>
      <c r="P12" s="33">
        <v>-77.099999999999994</v>
      </c>
      <c r="Q12" s="33"/>
      <c r="R12" s="33">
        <v>-44.5</v>
      </c>
    </row>
    <row r="13" spans="1:18">
      <c r="A13" s="245"/>
      <c r="B13" s="247" t="s">
        <v>478</v>
      </c>
      <c r="C13" s="248" t="s">
        <v>91</v>
      </c>
      <c r="D13" s="247"/>
      <c r="E13" s="9">
        <v>-6.6</v>
      </c>
      <c r="F13" s="17">
        <v>-3.6</v>
      </c>
      <c r="G13" s="17">
        <v>-9.3000000000000007</v>
      </c>
      <c r="H13" s="17">
        <v>-0.7</v>
      </c>
      <c r="I13" s="9">
        <v>-11.5</v>
      </c>
      <c r="J13" s="17">
        <v>-7.3</v>
      </c>
      <c r="K13" s="17">
        <v>-11</v>
      </c>
      <c r="L13" s="17">
        <v>-1.7</v>
      </c>
      <c r="M13" s="9">
        <v>-3.5</v>
      </c>
      <c r="N13" s="17">
        <v>-23.5</v>
      </c>
      <c r="O13" s="17">
        <v>-26.4</v>
      </c>
      <c r="P13" s="17">
        <v>-8.6</v>
      </c>
      <c r="Q13" s="33"/>
      <c r="R13" s="33">
        <v>-6.9</v>
      </c>
    </row>
    <row r="14" spans="1:18">
      <c r="A14" s="245"/>
      <c r="B14" s="249" t="s">
        <v>479</v>
      </c>
      <c r="C14" s="250" t="s">
        <v>90</v>
      </c>
      <c r="D14" s="249"/>
      <c r="E14" s="10">
        <v>11</v>
      </c>
      <c r="F14" s="18">
        <v>47.5</v>
      </c>
      <c r="G14" s="18">
        <v>85.4</v>
      </c>
      <c r="H14" s="18">
        <v>137.4</v>
      </c>
      <c r="I14" s="10">
        <v>28.7</v>
      </c>
      <c r="J14" s="18">
        <v>77.599999999999994</v>
      </c>
      <c r="K14" s="18">
        <v>117.9</v>
      </c>
      <c r="L14" s="18">
        <v>162.5</v>
      </c>
      <c r="M14" s="10">
        <v>23.7</v>
      </c>
      <c r="N14" s="18">
        <v>61</v>
      </c>
      <c r="O14" s="18">
        <v>98.2</v>
      </c>
      <c r="P14" s="18">
        <v>142.1</v>
      </c>
      <c r="Q14" s="33"/>
      <c r="R14" s="148">
        <v>-20.3</v>
      </c>
    </row>
    <row r="15" spans="1:18">
      <c r="A15" s="243"/>
      <c r="B15" s="243" t="s">
        <v>480</v>
      </c>
      <c r="C15" s="244" t="s">
        <v>92</v>
      </c>
      <c r="D15" s="243"/>
      <c r="E15" s="32"/>
      <c r="F15" s="33"/>
      <c r="G15" s="33"/>
      <c r="H15" s="33"/>
      <c r="I15" s="32"/>
      <c r="J15" s="33"/>
      <c r="K15" s="33"/>
      <c r="L15" s="33"/>
      <c r="M15" s="32"/>
      <c r="N15" s="33"/>
      <c r="O15" s="33"/>
      <c r="P15" s="33"/>
      <c r="Q15" s="33"/>
      <c r="R15" s="33"/>
    </row>
    <row r="16" spans="1:18">
      <c r="A16" s="245"/>
      <c r="B16" s="245" t="s">
        <v>481</v>
      </c>
      <c r="C16" s="246" t="s">
        <v>93</v>
      </c>
      <c r="D16" s="245"/>
      <c r="E16" s="32">
        <v>-2</v>
      </c>
      <c r="F16" s="33">
        <v>-3.1</v>
      </c>
      <c r="G16" s="33">
        <v>-4.9000000000000004</v>
      </c>
      <c r="H16" s="33">
        <v>-6.6</v>
      </c>
      <c r="I16" s="32">
        <v>-2.7</v>
      </c>
      <c r="J16" s="33">
        <v>-5.2</v>
      </c>
      <c r="K16" s="33">
        <v>-8</v>
      </c>
      <c r="L16" s="33">
        <v>-13</v>
      </c>
      <c r="M16" s="32">
        <v>-6.5</v>
      </c>
      <c r="N16" s="33">
        <v>-11.7</v>
      </c>
      <c r="O16" s="33">
        <v>-15.1</v>
      </c>
      <c r="P16" s="33">
        <v>-18.5</v>
      </c>
      <c r="Q16" s="33"/>
      <c r="R16" s="33">
        <v>-5.5</v>
      </c>
    </row>
    <row r="17" spans="1:18">
      <c r="A17" s="245"/>
      <c r="B17" s="245" t="s">
        <v>482</v>
      </c>
      <c r="C17" s="246" t="s">
        <v>483</v>
      </c>
      <c r="D17" s="245"/>
      <c r="E17" s="32">
        <v>-5.6</v>
      </c>
      <c r="F17" s="33">
        <v>-12.3</v>
      </c>
      <c r="G17" s="33">
        <v>-20.8</v>
      </c>
      <c r="H17" s="33">
        <v>-28.5</v>
      </c>
      <c r="I17" s="32">
        <v>-6.6</v>
      </c>
      <c r="J17" s="33">
        <v>-16.600000000000001</v>
      </c>
      <c r="K17" s="33">
        <v>-26.6</v>
      </c>
      <c r="L17" s="33">
        <v>-35.200000000000003</v>
      </c>
      <c r="M17" s="32">
        <v>-9.6999999999999993</v>
      </c>
      <c r="N17" s="33">
        <v>-29.6</v>
      </c>
      <c r="O17" s="33">
        <v>-38.200000000000003</v>
      </c>
      <c r="P17" s="33">
        <v>-49</v>
      </c>
      <c r="Q17" s="33"/>
      <c r="R17" s="33">
        <v>-13.7</v>
      </c>
    </row>
    <row r="18" spans="1:18">
      <c r="A18" s="245"/>
      <c r="B18" s="245" t="s">
        <v>484</v>
      </c>
      <c r="C18" s="246" t="s">
        <v>485</v>
      </c>
      <c r="D18" s="245"/>
      <c r="E18" s="32">
        <v>-0.5</v>
      </c>
      <c r="F18" s="33">
        <v>-3.4</v>
      </c>
      <c r="G18" s="33">
        <v>-6.7</v>
      </c>
      <c r="H18" s="33">
        <v>-9</v>
      </c>
      <c r="I18" s="32">
        <v>-1.4</v>
      </c>
      <c r="J18" s="33">
        <v>-5</v>
      </c>
      <c r="K18" s="33">
        <v>-5.6</v>
      </c>
      <c r="L18" s="33">
        <v>-6.1</v>
      </c>
      <c r="M18" s="32">
        <v>-0.3</v>
      </c>
      <c r="N18" s="33">
        <v>-1.7</v>
      </c>
      <c r="O18" s="33">
        <v>-2.5</v>
      </c>
      <c r="P18" s="33">
        <v>-3.5</v>
      </c>
      <c r="Q18" s="33"/>
      <c r="R18" s="33">
        <v>2.5</v>
      </c>
    </row>
    <row r="19" spans="1:18">
      <c r="A19" s="251"/>
      <c r="B19" s="251" t="s">
        <v>486</v>
      </c>
      <c r="C19" s="246" t="s">
        <v>487</v>
      </c>
      <c r="D19" s="251"/>
      <c r="E19" s="32" t="s">
        <v>0</v>
      </c>
      <c r="F19" s="33" t="s">
        <v>0</v>
      </c>
      <c r="G19" s="33" t="s">
        <v>0</v>
      </c>
      <c r="H19" s="33">
        <v>-33.5</v>
      </c>
      <c r="I19" s="32">
        <v>-62.1</v>
      </c>
      <c r="J19" s="33">
        <v>-65.8</v>
      </c>
      <c r="K19" s="33">
        <v>-65.900000000000006</v>
      </c>
      <c r="L19" s="33">
        <v>-67.099999999999994</v>
      </c>
      <c r="M19" s="32">
        <v>-176.5</v>
      </c>
      <c r="N19" s="33">
        <v>-176.6</v>
      </c>
      <c r="O19" s="33">
        <v>-176.5</v>
      </c>
      <c r="P19" s="33">
        <v>-176.6</v>
      </c>
      <c r="Q19" s="33"/>
      <c r="R19" s="33">
        <v>-109.5</v>
      </c>
    </row>
    <row r="20" spans="1:18">
      <c r="A20" s="245"/>
      <c r="B20" s="245" t="s">
        <v>488</v>
      </c>
      <c r="C20" s="246" t="s">
        <v>489</v>
      </c>
      <c r="D20" s="245"/>
      <c r="E20" s="32">
        <v>-0.2</v>
      </c>
      <c r="F20" s="33">
        <v>-0.3</v>
      </c>
      <c r="G20" s="33">
        <v>-0.3</v>
      </c>
      <c r="H20" s="33">
        <v>-1.5</v>
      </c>
      <c r="I20" s="32" t="s">
        <v>0</v>
      </c>
      <c r="J20" s="33" t="s">
        <v>0</v>
      </c>
      <c r="K20" s="33" t="s">
        <v>0</v>
      </c>
      <c r="L20" s="33" t="s">
        <v>0</v>
      </c>
      <c r="M20" s="32" t="s">
        <v>0</v>
      </c>
      <c r="N20" s="33" t="s">
        <v>0</v>
      </c>
      <c r="O20" s="33" t="s">
        <v>0</v>
      </c>
      <c r="P20" s="33" t="s">
        <v>0</v>
      </c>
      <c r="Q20" s="33"/>
      <c r="R20" s="33" t="s">
        <v>0</v>
      </c>
    </row>
    <row r="21" spans="1:18">
      <c r="A21" s="245"/>
      <c r="B21" s="247" t="s">
        <v>478</v>
      </c>
      <c r="C21" s="248" t="s">
        <v>91</v>
      </c>
      <c r="D21" s="247"/>
      <c r="E21" s="9">
        <v>-0.9</v>
      </c>
      <c r="F21" s="17">
        <v>-4.4000000000000004</v>
      </c>
      <c r="G21" s="17">
        <v>-4.8</v>
      </c>
      <c r="H21" s="17">
        <v>-0.9</v>
      </c>
      <c r="I21" s="9">
        <v>14.1</v>
      </c>
      <c r="J21" s="17">
        <v>14.2</v>
      </c>
      <c r="K21" s="17">
        <v>13.7</v>
      </c>
      <c r="L21" s="17">
        <v>11.9</v>
      </c>
      <c r="M21" s="9">
        <v>-0.2</v>
      </c>
      <c r="N21" s="17">
        <v>23</v>
      </c>
      <c r="O21" s="17">
        <v>26.3</v>
      </c>
      <c r="P21" s="17">
        <v>33.6</v>
      </c>
      <c r="Q21" s="33"/>
      <c r="R21" s="33">
        <v>21.6</v>
      </c>
    </row>
    <row r="22" spans="1:18">
      <c r="A22" s="245"/>
      <c r="B22" s="249" t="s">
        <v>490</v>
      </c>
      <c r="C22" s="250" t="s">
        <v>92</v>
      </c>
      <c r="D22" s="249"/>
      <c r="E22" s="10">
        <v>-9.3000000000000007</v>
      </c>
      <c r="F22" s="18">
        <v>-23.6</v>
      </c>
      <c r="G22" s="18">
        <v>-37.799999999999997</v>
      </c>
      <c r="H22" s="18">
        <v>-80.3</v>
      </c>
      <c r="I22" s="10">
        <v>-58.8</v>
      </c>
      <c r="J22" s="18">
        <v>-78.5</v>
      </c>
      <c r="K22" s="18">
        <v>-92.5</v>
      </c>
      <c r="L22" s="18">
        <v>-109.6</v>
      </c>
      <c r="M22" s="10">
        <v>-193.4</v>
      </c>
      <c r="N22" s="18">
        <v>-196.7</v>
      </c>
      <c r="O22" s="18">
        <v>-206.1</v>
      </c>
      <c r="P22" s="18">
        <v>-214.2</v>
      </c>
      <c r="Q22" s="33"/>
      <c r="R22" s="148">
        <v>-104.6</v>
      </c>
    </row>
    <row r="23" spans="1:18">
      <c r="A23" s="243"/>
      <c r="B23" s="243" t="s">
        <v>491</v>
      </c>
      <c r="C23" s="244" t="s">
        <v>95</v>
      </c>
      <c r="D23" s="243"/>
      <c r="E23" s="32"/>
      <c r="F23" s="33"/>
      <c r="G23" s="33"/>
      <c r="H23" s="33"/>
      <c r="I23" s="32"/>
      <c r="J23" s="33"/>
      <c r="K23" s="33"/>
      <c r="L23" s="33"/>
      <c r="M23" s="32"/>
      <c r="N23" s="33"/>
      <c r="O23" s="33"/>
      <c r="P23" s="33"/>
      <c r="Q23" s="33"/>
      <c r="R23" s="33"/>
    </row>
    <row r="24" spans="1:18">
      <c r="A24" s="245"/>
      <c r="B24" s="245" t="s">
        <v>492</v>
      </c>
      <c r="C24" s="246" t="s">
        <v>493</v>
      </c>
      <c r="D24" s="245"/>
      <c r="E24" s="32">
        <v>0.3</v>
      </c>
      <c r="F24" s="33">
        <v>0.1</v>
      </c>
      <c r="G24" s="33">
        <v>2.9</v>
      </c>
      <c r="H24" s="33" t="s">
        <v>148</v>
      </c>
      <c r="I24" s="32" t="s">
        <v>148</v>
      </c>
      <c r="J24" s="33">
        <v>-3.2</v>
      </c>
      <c r="K24" s="33">
        <v>-4</v>
      </c>
      <c r="L24" s="33">
        <v>-4</v>
      </c>
      <c r="M24" s="32" t="s">
        <v>148</v>
      </c>
      <c r="N24" s="33" t="s">
        <v>148</v>
      </c>
      <c r="O24" s="33">
        <v>-1.1000000000000001</v>
      </c>
      <c r="P24" s="33">
        <v>-0.8</v>
      </c>
      <c r="Q24" s="33"/>
      <c r="R24" s="33">
        <v>3.2</v>
      </c>
    </row>
    <row r="25" spans="1:18">
      <c r="A25" s="245"/>
      <c r="B25" s="245" t="s">
        <v>494</v>
      </c>
      <c r="C25" s="246" t="s">
        <v>495</v>
      </c>
      <c r="D25" s="245"/>
      <c r="E25" s="32" t="s">
        <v>0</v>
      </c>
      <c r="F25" s="33" t="s">
        <v>0</v>
      </c>
      <c r="G25" s="33" t="s">
        <v>0</v>
      </c>
      <c r="H25" s="33" t="s">
        <v>0</v>
      </c>
      <c r="I25" s="32" t="s">
        <v>0</v>
      </c>
      <c r="J25" s="33" t="s">
        <v>0</v>
      </c>
      <c r="K25" s="33" t="s">
        <v>0</v>
      </c>
      <c r="L25" s="33" t="s">
        <v>0</v>
      </c>
      <c r="M25" s="32" t="s">
        <v>0</v>
      </c>
      <c r="N25" s="33">
        <v>174.7</v>
      </c>
      <c r="O25" s="33">
        <v>174.7</v>
      </c>
      <c r="P25" s="33">
        <v>174.7</v>
      </c>
      <c r="Q25" s="33"/>
      <c r="R25" s="33">
        <v>174.7</v>
      </c>
    </row>
    <row r="26" spans="1:18">
      <c r="A26" s="245"/>
      <c r="B26" s="245" t="s">
        <v>496</v>
      </c>
      <c r="C26" s="246" t="s">
        <v>497</v>
      </c>
      <c r="D26" s="245"/>
      <c r="E26" s="32">
        <v>-9.1999999999999993</v>
      </c>
      <c r="F26" s="33">
        <v>-18.399999999999999</v>
      </c>
      <c r="G26" s="33">
        <v>-22.6</v>
      </c>
      <c r="H26" s="33">
        <v>-26.7</v>
      </c>
      <c r="I26" s="32">
        <v>-3.7</v>
      </c>
      <c r="J26" s="33">
        <v>-7.6</v>
      </c>
      <c r="K26" s="33">
        <v>-19.100000000000001</v>
      </c>
      <c r="L26" s="33">
        <v>-22.8</v>
      </c>
      <c r="M26" s="32">
        <v>-3.7</v>
      </c>
      <c r="N26" s="33">
        <v>-7.5</v>
      </c>
      <c r="O26" s="33">
        <v>-11.2</v>
      </c>
      <c r="P26" s="33">
        <v>-51.8</v>
      </c>
      <c r="Q26" s="33"/>
      <c r="R26" s="33">
        <v>-29</v>
      </c>
    </row>
    <row r="27" spans="1:18">
      <c r="A27" s="245"/>
      <c r="B27" s="245" t="s">
        <v>35</v>
      </c>
      <c r="C27" s="246" t="s">
        <v>498</v>
      </c>
      <c r="D27" s="245"/>
      <c r="E27" s="32">
        <v>-13.6</v>
      </c>
      <c r="F27" s="33">
        <v>-13.6</v>
      </c>
      <c r="G27" s="33">
        <v>-13.6</v>
      </c>
      <c r="H27" s="33">
        <v>-13.6</v>
      </c>
      <c r="I27" s="32">
        <v>-25.8</v>
      </c>
      <c r="J27" s="33">
        <v>-26.3</v>
      </c>
      <c r="K27" s="33">
        <v>-26.3</v>
      </c>
      <c r="L27" s="33">
        <v>-26.4</v>
      </c>
      <c r="M27" s="32">
        <v>-27.8</v>
      </c>
      <c r="N27" s="33">
        <v>-28.5</v>
      </c>
      <c r="O27" s="33">
        <v>-28.5</v>
      </c>
      <c r="P27" s="33">
        <v>-28.5</v>
      </c>
      <c r="Q27" s="33"/>
      <c r="R27" s="33">
        <v>-2</v>
      </c>
    </row>
    <row r="28" spans="1:18">
      <c r="A28" s="245"/>
      <c r="B28" s="251" t="s">
        <v>499</v>
      </c>
      <c r="C28" s="246" t="s">
        <v>500</v>
      </c>
      <c r="D28" s="245"/>
      <c r="E28" s="32" t="s">
        <v>0</v>
      </c>
      <c r="F28" s="33" t="s">
        <v>0</v>
      </c>
      <c r="G28" s="33" t="s">
        <v>0</v>
      </c>
      <c r="H28" s="33" t="s">
        <v>0</v>
      </c>
      <c r="I28" s="32" t="s">
        <v>0</v>
      </c>
      <c r="J28" s="33" t="s">
        <v>0</v>
      </c>
      <c r="K28" s="33">
        <v>-0.2</v>
      </c>
      <c r="L28" s="33">
        <v>-0.2</v>
      </c>
      <c r="M28" s="32">
        <v>-1.3</v>
      </c>
      <c r="N28" s="33">
        <v>-1.3</v>
      </c>
      <c r="O28" s="33">
        <v>-1.3</v>
      </c>
      <c r="P28" s="33">
        <v>-1.3</v>
      </c>
      <c r="Q28" s="33"/>
      <c r="R28" s="33">
        <v>-1.1000000000000001</v>
      </c>
    </row>
    <row r="29" spans="1:18">
      <c r="A29" s="245"/>
      <c r="B29" s="247" t="s">
        <v>478</v>
      </c>
      <c r="C29" s="248" t="s">
        <v>91</v>
      </c>
      <c r="D29" s="247"/>
      <c r="E29" s="9">
        <v>0.1</v>
      </c>
      <c r="F29" s="17">
        <v>0.1</v>
      </c>
      <c r="G29" s="17">
        <v>103.4</v>
      </c>
      <c r="H29" s="17">
        <v>102.9</v>
      </c>
      <c r="I29" s="9">
        <v>0.1</v>
      </c>
      <c r="J29" s="17">
        <v>0</v>
      </c>
      <c r="K29" s="17">
        <v>0</v>
      </c>
      <c r="L29" s="17">
        <v>0</v>
      </c>
      <c r="M29" s="9">
        <v>-0.1</v>
      </c>
      <c r="N29" s="17">
        <v>-30.1</v>
      </c>
      <c r="O29" s="17">
        <v>-31.3</v>
      </c>
      <c r="P29" s="17">
        <v>18.399999999999999</v>
      </c>
      <c r="Q29" s="33"/>
      <c r="R29" s="33">
        <v>18.399999999999999</v>
      </c>
    </row>
    <row r="30" spans="1:18">
      <c r="A30" s="245"/>
      <c r="B30" s="249" t="s">
        <v>501</v>
      </c>
      <c r="C30" s="250" t="s">
        <v>95</v>
      </c>
      <c r="D30" s="249"/>
      <c r="E30" s="10">
        <v>-22.4</v>
      </c>
      <c r="F30" s="18">
        <v>-31.9</v>
      </c>
      <c r="G30" s="18">
        <v>70</v>
      </c>
      <c r="H30" s="18">
        <v>62.5</v>
      </c>
      <c r="I30" s="10">
        <v>-29.5</v>
      </c>
      <c r="J30" s="18">
        <v>-37.1</v>
      </c>
      <c r="K30" s="18">
        <v>-49.8</v>
      </c>
      <c r="L30" s="18">
        <v>-53.5</v>
      </c>
      <c r="M30" s="10">
        <v>-33</v>
      </c>
      <c r="N30" s="18">
        <v>107</v>
      </c>
      <c r="O30" s="18">
        <v>100.9</v>
      </c>
      <c r="P30" s="18">
        <v>110.5</v>
      </c>
      <c r="Q30" s="33"/>
      <c r="R30" s="148">
        <v>164.1</v>
      </c>
    </row>
    <row r="31" spans="1:18">
      <c r="A31" s="243"/>
      <c r="B31" s="243" t="s">
        <v>502</v>
      </c>
      <c r="C31" s="244" t="s">
        <v>96</v>
      </c>
      <c r="D31" s="243"/>
      <c r="E31" s="32">
        <v>-0.2</v>
      </c>
      <c r="F31" s="33">
        <v>0.8</v>
      </c>
      <c r="G31" s="33">
        <v>3.8</v>
      </c>
      <c r="H31" s="33">
        <v>6.3</v>
      </c>
      <c r="I31" s="32">
        <v>-1.3</v>
      </c>
      <c r="J31" s="33">
        <v>1.6</v>
      </c>
      <c r="K31" s="33">
        <v>-1.3</v>
      </c>
      <c r="L31" s="33">
        <v>-2.2000000000000002</v>
      </c>
      <c r="M31" s="32">
        <v>-1.8</v>
      </c>
      <c r="N31" s="33">
        <v>-6.5</v>
      </c>
      <c r="O31" s="33">
        <v>-6.6</v>
      </c>
      <c r="P31" s="33">
        <v>-3.1</v>
      </c>
      <c r="Q31" s="33"/>
      <c r="R31" s="33">
        <v>-0.8</v>
      </c>
    </row>
    <row r="32" spans="1:18">
      <c r="A32" s="243"/>
      <c r="B32" s="252" t="s">
        <v>36</v>
      </c>
      <c r="C32" s="253" t="s">
        <v>503</v>
      </c>
      <c r="D32" s="252"/>
      <c r="E32" s="9">
        <v>-21</v>
      </c>
      <c r="F32" s="17">
        <v>-7.1</v>
      </c>
      <c r="G32" s="17">
        <v>121.6</v>
      </c>
      <c r="H32" s="17">
        <v>126</v>
      </c>
      <c r="I32" s="9">
        <v>-61</v>
      </c>
      <c r="J32" s="17">
        <v>-36.299999999999997</v>
      </c>
      <c r="K32" s="17">
        <v>-25.7</v>
      </c>
      <c r="L32" s="17">
        <v>-2.8</v>
      </c>
      <c r="M32" s="9">
        <v>-204.6</v>
      </c>
      <c r="N32" s="17">
        <v>-35.1</v>
      </c>
      <c r="O32" s="17">
        <v>-13.5</v>
      </c>
      <c r="P32" s="17">
        <v>35.299999999999997</v>
      </c>
      <c r="Q32" s="33"/>
      <c r="R32" s="33">
        <v>38.200000000000003</v>
      </c>
    </row>
    <row r="33" spans="1:18">
      <c r="A33" s="243"/>
      <c r="B33" s="243" t="s">
        <v>504</v>
      </c>
      <c r="C33" s="244" t="s">
        <v>97</v>
      </c>
      <c r="D33" s="243"/>
      <c r="E33" s="32">
        <v>187.1</v>
      </c>
      <c r="F33" s="33">
        <v>187.1</v>
      </c>
      <c r="G33" s="33">
        <v>187.1</v>
      </c>
      <c r="H33" s="33">
        <v>187.1</v>
      </c>
      <c r="I33" s="32">
        <v>313.10000000000002</v>
      </c>
      <c r="J33" s="33">
        <v>313.10000000000002</v>
      </c>
      <c r="K33" s="33">
        <v>313.10000000000002</v>
      </c>
      <c r="L33" s="33">
        <v>313.10000000000002</v>
      </c>
      <c r="M33" s="32">
        <v>310.3</v>
      </c>
      <c r="N33" s="33">
        <v>310.3</v>
      </c>
      <c r="O33" s="33">
        <v>310.3</v>
      </c>
      <c r="P33" s="33">
        <v>310.3</v>
      </c>
      <c r="Q33" s="33"/>
      <c r="R33" s="89">
        <v>-2.8</v>
      </c>
    </row>
    <row r="34" spans="1:18">
      <c r="A34" s="243"/>
      <c r="B34" s="243" t="s">
        <v>505</v>
      </c>
      <c r="C34" s="244" t="s">
        <v>506</v>
      </c>
      <c r="D34" s="243"/>
      <c r="E34" s="32" t="s">
        <v>0</v>
      </c>
      <c r="F34" s="33" t="s">
        <v>0</v>
      </c>
      <c r="G34" s="33" t="s">
        <v>0</v>
      </c>
      <c r="H34" s="33" t="s">
        <v>0</v>
      </c>
      <c r="I34" s="32" t="s">
        <v>0</v>
      </c>
      <c r="J34" s="33" t="s">
        <v>0</v>
      </c>
      <c r="K34" s="33" t="s">
        <v>0</v>
      </c>
      <c r="L34" s="33" t="s">
        <v>0</v>
      </c>
      <c r="M34" s="32" t="s">
        <v>0</v>
      </c>
      <c r="N34" s="33" t="s">
        <v>0</v>
      </c>
      <c r="O34" s="33" t="s">
        <v>0</v>
      </c>
      <c r="P34" s="33" t="s">
        <v>0</v>
      </c>
      <c r="Q34" s="33"/>
      <c r="R34" s="33" t="s">
        <v>0</v>
      </c>
    </row>
    <row r="35" spans="1:18">
      <c r="A35" s="243"/>
      <c r="B35" s="254" t="s">
        <v>507</v>
      </c>
      <c r="C35" s="255" t="s">
        <v>508</v>
      </c>
      <c r="D35" s="254"/>
      <c r="E35" s="147">
        <v>166.1</v>
      </c>
      <c r="F35" s="148">
        <v>180</v>
      </c>
      <c r="G35" s="148">
        <v>308.7</v>
      </c>
      <c r="H35" s="148">
        <v>313.10000000000002</v>
      </c>
      <c r="I35" s="147">
        <v>252.1</v>
      </c>
      <c r="J35" s="148">
        <v>276.8</v>
      </c>
      <c r="K35" s="148">
        <v>287.3</v>
      </c>
      <c r="L35" s="148">
        <v>310.3</v>
      </c>
      <c r="M35" s="147">
        <v>105.6</v>
      </c>
      <c r="N35" s="148">
        <v>275.10000000000002</v>
      </c>
      <c r="O35" s="148">
        <v>296.7</v>
      </c>
      <c r="P35" s="148">
        <v>345.6</v>
      </c>
      <c r="Q35" s="33"/>
      <c r="R35" s="148">
        <v>35.299999999999997</v>
      </c>
    </row>
    <row r="36" spans="1:18">
      <c r="A36" s="243"/>
      <c r="B36" s="243"/>
      <c r="C36" s="243"/>
      <c r="D36" s="243"/>
      <c r="E36" s="35"/>
      <c r="F36" s="35"/>
      <c r="G36" s="35"/>
      <c r="H36" s="35"/>
      <c r="I36" s="35"/>
      <c r="J36" s="39"/>
      <c r="K36" s="39"/>
      <c r="L36" s="39"/>
      <c r="M36" s="39"/>
      <c r="N36" s="39"/>
      <c r="O36" s="39"/>
      <c r="P36" s="39"/>
      <c r="Q36" s="39"/>
      <c r="R36" s="4"/>
    </row>
    <row r="37" spans="1:18">
      <c r="B37" s="37" t="s">
        <v>509</v>
      </c>
      <c r="E37" s="139"/>
      <c r="F37" s="139"/>
      <c r="G37" s="139"/>
      <c r="H37" s="139"/>
      <c r="I37" s="138"/>
      <c r="J37" s="127"/>
      <c r="K37" s="37"/>
      <c r="L37" s="37"/>
      <c r="M37" s="37"/>
      <c r="N37" s="127"/>
      <c r="O37" s="127"/>
      <c r="P37" s="127"/>
      <c r="Q37" s="37"/>
      <c r="R37" s="4"/>
    </row>
    <row r="38" spans="1:18">
      <c r="B38" s="37" t="s">
        <v>510</v>
      </c>
      <c r="E38" s="139"/>
      <c r="F38" s="139"/>
      <c r="G38" s="139"/>
      <c r="H38" s="139"/>
      <c r="I38" s="138"/>
      <c r="J38" s="127"/>
      <c r="K38" s="37"/>
      <c r="L38" s="37"/>
      <c r="M38" s="37"/>
      <c r="N38" s="127"/>
      <c r="O38" s="127"/>
      <c r="P38" s="127"/>
      <c r="Q38" s="37"/>
      <c r="R38" s="4"/>
    </row>
    <row r="39" spans="1:18">
      <c r="B39" s="37" t="s">
        <v>511</v>
      </c>
      <c r="E39" s="139"/>
      <c r="F39" s="139"/>
      <c r="G39" s="139"/>
      <c r="H39" s="139"/>
      <c r="I39" s="138"/>
      <c r="J39" s="127"/>
      <c r="K39" s="37"/>
      <c r="L39" s="37"/>
      <c r="M39" s="37"/>
      <c r="N39" s="127"/>
      <c r="O39" s="127"/>
      <c r="P39" s="127"/>
      <c r="Q39" s="37"/>
      <c r="R39" s="4"/>
    </row>
    <row r="41" spans="1:18">
      <c r="B41" s="84" t="s">
        <v>512</v>
      </c>
    </row>
    <row r="42" spans="1:18">
      <c r="B42" s="84" t="s">
        <v>460</v>
      </c>
    </row>
    <row r="43" spans="1:18">
      <c r="B43" s="84" t="s">
        <v>513</v>
      </c>
    </row>
  </sheetData>
  <mergeCells count="2">
    <mergeCell ref="A1:R1"/>
    <mergeCell ref="I4:L4"/>
  </mergeCells>
  <phoneticPr fontId="37"/>
  <conditionalFormatting sqref="A2:A5">
    <cfRule type="containsErrors" dxfId="18" priority="2">
      <formula>ISERROR(A2)</formula>
    </cfRule>
  </conditionalFormatting>
  <conditionalFormatting sqref="A6:K39">
    <cfRule type="containsErrors" dxfId="17" priority="4">
      <formula>ISERROR(A6)</formula>
    </cfRule>
  </conditionalFormatting>
  <conditionalFormatting sqref="B41:B43">
    <cfRule type="containsErrors" dxfId="16" priority="1">
      <formula>ISERROR(B41)</formula>
    </cfRule>
  </conditionalFormatting>
  <conditionalFormatting sqref="B4:I5">
    <cfRule type="containsErrors" dxfId="15" priority="3">
      <formula>ISERROR(B4)</formula>
    </cfRule>
  </conditionalFormatting>
  <conditionalFormatting sqref="B2:L3">
    <cfRule type="containsErrors" dxfId="14" priority="7">
      <formula>ISERROR(B2)</formula>
    </cfRule>
  </conditionalFormatting>
  <conditionalFormatting sqref="J5:K5">
    <cfRule type="containsErrors" dxfId="13" priority="9">
      <formula>ISERROR(J5)</formula>
    </cfRule>
  </conditionalFormatting>
  <conditionalFormatting sqref="L5:L39">
    <cfRule type="containsErrors" dxfId="12" priority="6">
      <formula>ISERROR(L5)</formula>
    </cfRule>
  </conditionalFormatting>
  <conditionalFormatting sqref="M2:Q39">
    <cfRule type="containsErrors" dxfId="11" priority="5">
      <formula>ISERROR(M2)</formula>
    </cfRule>
  </conditionalFormatting>
  <conditionalFormatting sqref="R2:R3">
    <cfRule type="containsErrors" dxfId="10" priority="10">
      <formula>ISERROR(R2)</formula>
    </cfRule>
  </conditionalFormatting>
  <conditionalFormatting sqref="R5:R39">
    <cfRule type="containsErrors" dxfId="9" priority="8">
      <formula>ISERROR(R5)</formula>
    </cfRule>
  </conditionalFormatting>
  <conditionalFormatting sqref="S2:S39">
    <cfRule type="containsErrors" dxfId="8" priority="11">
      <formula>ISERROR(S2)</formula>
    </cfRule>
  </conditionalFormatting>
  <printOptions horizontalCentered="1"/>
  <pageMargins left="0.70866141732283472" right="0.70866141732283472" top="0.74803149606299213" bottom="0.74803149606299213" header="0.31496062992125984" footer="0.31496062992125984"/>
  <pageSetup paperSize="9" scale="3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D6AB3-1CFC-47E7-9102-67C7789616FB}">
  <sheetPr>
    <pageSetUpPr fitToPage="1"/>
  </sheetPr>
  <dimension ref="A1:K39"/>
  <sheetViews>
    <sheetView showGridLines="0" view="pageBreakPreview" zoomScaleNormal="100" zoomScaleSheetLayoutView="100" workbookViewId="0">
      <selection sqref="A1:K1"/>
    </sheetView>
  </sheetViews>
  <sheetFormatPr defaultColWidth="9" defaultRowHeight="12"/>
  <cols>
    <col min="1" max="1" width="1.625" style="37" customWidth="1"/>
    <col min="2" max="2" width="80.125" style="37" customWidth="1"/>
    <col min="3" max="3" width="41" style="37" customWidth="1"/>
    <col min="4" max="4" width="2.375" style="37" customWidth="1"/>
    <col min="5" max="9" width="12.625" style="40" customWidth="1"/>
    <col min="10" max="10" width="1.625" style="188" customWidth="1"/>
    <col min="11" max="11" width="13.125" style="40" bestFit="1" customWidth="1"/>
    <col min="12" max="12" width="1.625" style="37" customWidth="1"/>
    <col min="13" max="16384" width="9" style="37"/>
  </cols>
  <sheetData>
    <row r="1" spans="1:11" ht="4.5" customHeight="1">
      <c r="A1" s="845"/>
      <c r="B1" s="845"/>
      <c r="C1" s="845"/>
      <c r="D1" s="845"/>
      <c r="E1" s="845"/>
      <c r="F1" s="845"/>
      <c r="G1" s="845"/>
      <c r="H1" s="845"/>
      <c r="I1" s="845"/>
      <c r="J1" s="845"/>
      <c r="K1" s="845"/>
    </row>
    <row r="2" spans="1:11" ht="16.5">
      <c r="A2" s="56" t="s">
        <v>522</v>
      </c>
      <c r="I2" s="3"/>
      <c r="J2" s="256"/>
      <c r="K2" s="194"/>
    </row>
    <row r="3" spans="1:11" ht="16.5">
      <c r="A3" s="121" t="s">
        <v>514</v>
      </c>
      <c r="I3" s="3"/>
      <c r="J3" s="256"/>
      <c r="K3" s="194"/>
    </row>
    <row r="4" spans="1:11">
      <c r="A4" s="3"/>
      <c r="B4" s="69" t="s">
        <v>110</v>
      </c>
      <c r="C4" s="8" t="s">
        <v>98</v>
      </c>
      <c r="D4" s="68"/>
      <c r="K4" s="257" t="s">
        <v>102</v>
      </c>
    </row>
    <row r="5" spans="1:11">
      <c r="B5" s="103"/>
      <c r="C5" s="103"/>
      <c r="D5" s="103"/>
      <c r="E5" s="143" t="s">
        <v>339</v>
      </c>
      <c r="F5" s="143" t="s">
        <v>340</v>
      </c>
      <c r="G5" s="143" t="s">
        <v>280</v>
      </c>
      <c r="H5" s="143" t="s">
        <v>281</v>
      </c>
      <c r="I5" s="143" t="s">
        <v>136</v>
      </c>
      <c r="J5" s="198"/>
      <c r="K5" s="24" t="s">
        <v>104</v>
      </c>
    </row>
    <row r="6" spans="1:11">
      <c r="A6" s="243"/>
      <c r="B6" s="243" t="s">
        <v>466</v>
      </c>
      <c r="C6" s="244" t="s">
        <v>90</v>
      </c>
      <c r="D6" s="243"/>
      <c r="E6" s="258"/>
      <c r="F6" s="35"/>
      <c r="G6" s="35"/>
      <c r="H6" s="35"/>
      <c r="I6" s="35"/>
      <c r="J6" s="4"/>
      <c r="K6" s="35"/>
    </row>
    <row r="7" spans="1:11">
      <c r="A7" s="245"/>
      <c r="B7" s="245" t="s">
        <v>242</v>
      </c>
      <c r="C7" s="246" t="s">
        <v>515</v>
      </c>
      <c r="D7" s="245"/>
      <c r="E7" s="32">
        <v>123</v>
      </c>
      <c r="F7" s="33">
        <v>119.3</v>
      </c>
      <c r="G7" s="33">
        <v>126.9</v>
      </c>
      <c r="H7" s="33">
        <v>123.2</v>
      </c>
      <c r="I7" s="33">
        <v>149.19999999999999</v>
      </c>
      <c r="J7" s="4"/>
      <c r="K7" s="33">
        <v>26</v>
      </c>
    </row>
    <row r="8" spans="1:11">
      <c r="A8" s="245"/>
      <c r="B8" s="245" t="s">
        <v>34</v>
      </c>
      <c r="C8" s="246" t="s">
        <v>469</v>
      </c>
      <c r="D8" s="245"/>
      <c r="E8" s="32">
        <v>19.899999999999999</v>
      </c>
      <c r="F8" s="33">
        <v>27.1</v>
      </c>
      <c r="G8" s="33">
        <v>31</v>
      </c>
      <c r="H8" s="33">
        <v>40.200000000000003</v>
      </c>
      <c r="I8" s="33">
        <v>50</v>
      </c>
      <c r="J8" s="4"/>
      <c r="K8" s="33">
        <v>9.8000000000000007</v>
      </c>
    </row>
    <row r="9" spans="1:11">
      <c r="A9" s="245"/>
      <c r="B9" s="245" t="s">
        <v>470</v>
      </c>
      <c r="C9" s="246" t="s">
        <v>471</v>
      </c>
      <c r="D9" s="245"/>
      <c r="E9" s="32">
        <v>25.1</v>
      </c>
      <c r="F9" s="33">
        <v>36</v>
      </c>
      <c r="G9" s="33">
        <v>37.799999999999997</v>
      </c>
      <c r="H9" s="33">
        <v>47.9</v>
      </c>
      <c r="I9" s="33">
        <v>53.5</v>
      </c>
      <c r="J9" s="4"/>
      <c r="K9" s="33">
        <v>5.5</v>
      </c>
    </row>
    <row r="10" spans="1:11">
      <c r="A10" s="245"/>
      <c r="B10" s="245" t="s">
        <v>472</v>
      </c>
      <c r="C10" s="246" t="s">
        <v>473</v>
      </c>
      <c r="D10" s="245"/>
      <c r="E10" s="32">
        <v>-1.4</v>
      </c>
      <c r="F10" s="33">
        <v>-12.3</v>
      </c>
      <c r="G10" s="33">
        <v>-25.1</v>
      </c>
      <c r="H10" s="33">
        <v>-13.6</v>
      </c>
      <c r="I10" s="33">
        <v>-38.5</v>
      </c>
      <c r="J10" s="4"/>
      <c r="K10" s="33">
        <v>-24.8</v>
      </c>
    </row>
    <row r="11" spans="1:11">
      <c r="A11" s="245"/>
      <c r="B11" s="245" t="s">
        <v>474</v>
      </c>
      <c r="C11" s="246" t="s">
        <v>475</v>
      </c>
      <c r="D11" s="245"/>
      <c r="E11" s="32">
        <v>12.1</v>
      </c>
      <c r="F11" s="33">
        <v>17.899999999999999</v>
      </c>
      <c r="G11" s="33">
        <v>24.1</v>
      </c>
      <c r="H11" s="33">
        <v>-1</v>
      </c>
      <c r="I11" s="33">
        <v>13.6</v>
      </c>
      <c r="J11" s="4"/>
      <c r="K11" s="33">
        <v>14.6</v>
      </c>
    </row>
    <row r="12" spans="1:11">
      <c r="A12" s="245"/>
      <c r="B12" s="245" t="s">
        <v>476</v>
      </c>
      <c r="C12" s="246" t="s">
        <v>477</v>
      </c>
      <c r="D12" s="245"/>
      <c r="E12" s="32">
        <v>-22.8</v>
      </c>
      <c r="F12" s="33">
        <v>-61.8</v>
      </c>
      <c r="G12" s="33">
        <v>-56.5</v>
      </c>
      <c r="H12" s="33">
        <v>-32.5</v>
      </c>
      <c r="I12" s="33">
        <v>-77.099999999999994</v>
      </c>
      <c r="J12" s="4"/>
      <c r="K12" s="33">
        <v>-44.5</v>
      </c>
    </row>
    <row r="13" spans="1:11">
      <c r="A13" s="245"/>
      <c r="B13" s="247" t="s">
        <v>478</v>
      </c>
      <c r="C13" s="248" t="s">
        <v>91</v>
      </c>
      <c r="D13" s="247"/>
      <c r="E13" s="9">
        <v>2.6</v>
      </c>
      <c r="F13" s="17">
        <v>-0.2</v>
      </c>
      <c r="G13" s="17">
        <v>-0.7</v>
      </c>
      <c r="H13" s="17">
        <v>-1.7</v>
      </c>
      <c r="I13" s="17">
        <v>-8.6</v>
      </c>
      <c r="J13" s="4"/>
      <c r="K13" s="17">
        <v>-6.9</v>
      </c>
    </row>
    <row r="14" spans="1:11">
      <c r="A14" s="245"/>
      <c r="B14" s="249" t="s">
        <v>479</v>
      </c>
      <c r="C14" s="250" t="s">
        <v>90</v>
      </c>
      <c r="D14" s="249"/>
      <c r="E14" s="10">
        <v>158.5</v>
      </c>
      <c r="F14" s="18">
        <v>126.1</v>
      </c>
      <c r="G14" s="18">
        <v>137.4</v>
      </c>
      <c r="H14" s="18">
        <v>162.5</v>
      </c>
      <c r="I14" s="18">
        <v>142.1</v>
      </c>
      <c r="J14" s="4"/>
      <c r="K14" s="18">
        <v>-20.3</v>
      </c>
    </row>
    <row r="15" spans="1:11">
      <c r="A15" s="243"/>
      <c r="B15" s="243" t="s">
        <v>480</v>
      </c>
      <c r="C15" s="244" t="s">
        <v>92</v>
      </c>
      <c r="D15" s="243"/>
      <c r="E15" s="32"/>
      <c r="F15" s="33"/>
      <c r="G15" s="33"/>
      <c r="H15" s="33"/>
      <c r="I15" s="33"/>
      <c r="J15" s="4"/>
      <c r="K15" s="33"/>
    </row>
    <row r="16" spans="1:11">
      <c r="A16" s="245"/>
      <c r="B16" s="245" t="s">
        <v>481</v>
      </c>
      <c r="C16" s="246" t="s">
        <v>93</v>
      </c>
      <c r="D16" s="245"/>
      <c r="E16" s="32">
        <v>-3.9</v>
      </c>
      <c r="F16" s="33">
        <v>-5.4</v>
      </c>
      <c r="G16" s="33">
        <v>-6.6</v>
      </c>
      <c r="H16" s="33">
        <v>-13</v>
      </c>
      <c r="I16" s="33">
        <v>-18.5</v>
      </c>
      <c r="J16" s="4"/>
      <c r="K16" s="33">
        <v>-5.5</v>
      </c>
    </row>
    <row r="17" spans="1:11">
      <c r="A17" s="245"/>
      <c r="B17" s="245" t="s">
        <v>482</v>
      </c>
      <c r="C17" s="246" t="s">
        <v>483</v>
      </c>
      <c r="D17" s="245"/>
      <c r="E17" s="32">
        <v>-19.5</v>
      </c>
      <c r="F17" s="33">
        <v>-22</v>
      </c>
      <c r="G17" s="33">
        <v>-28.5</v>
      </c>
      <c r="H17" s="33">
        <v>-35.200000000000003</v>
      </c>
      <c r="I17" s="33">
        <v>-49</v>
      </c>
      <c r="J17" s="4"/>
      <c r="K17" s="33">
        <v>-13.7</v>
      </c>
    </row>
    <row r="18" spans="1:11">
      <c r="A18" s="245"/>
      <c r="B18" s="245" t="s">
        <v>484</v>
      </c>
      <c r="C18" s="246" t="s">
        <v>485</v>
      </c>
      <c r="D18" s="245"/>
      <c r="E18" s="21">
        <v>-1.5</v>
      </c>
      <c r="F18" s="16">
        <v>-2.9</v>
      </c>
      <c r="G18" s="16">
        <v>-9</v>
      </c>
      <c r="H18" s="16">
        <v>-6.1</v>
      </c>
      <c r="I18" s="16">
        <v>-3.5</v>
      </c>
      <c r="J18" s="4"/>
      <c r="K18" s="16">
        <v>2.5</v>
      </c>
    </row>
    <row r="19" spans="1:11">
      <c r="A19" s="251"/>
      <c r="B19" s="251" t="s">
        <v>486</v>
      </c>
      <c r="C19" s="259" t="s">
        <v>487</v>
      </c>
      <c r="D19" s="251"/>
      <c r="E19" s="21">
        <v>-92.5</v>
      </c>
      <c r="F19" s="16">
        <v>-7.1</v>
      </c>
      <c r="G19" s="16">
        <v>-33.5</v>
      </c>
      <c r="H19" s="16">
        <v>-67.099999999999994</v>
      </c>
      <c r="I19" s="16">
        <v>-176.6</v>
      </c>
      <c r="J19" s="4"/>
      <c r="K19" s="16">
        <v>-109.5</v>
      </c>
    </row>
    <row r="20" spans="1:11">
      <c r="A20" s="245"/>
      <c r="B20" s="245" t="s">
        <v>488</v>
      </c>
      <c r="C20" s="246" t="s">
        <v>489</v>
      </c>
      <c r="D20" s="245"/>
      <c r="E20" s="21">
        <v>-0.5</v>
      </c>
      <c r="F20" s="16">
        <v>-8.4</v>
      </c>
      <c r="G20" s="16">
        <v>-1.5</v>
      </c>
      <c r="H20" s="16" t="s">
        <v>0</v>
      </c>
      <c r="I20" s="16" t="s">
        <v>0</v>
      </c>
      <c r="J20" s="4"/>
      <c r="K20" s="16" t="s">
        <v>0</v>
      </c>
    </row>
    <row r="21" spans="1:11">
      <c r="A21" s="245"/>
      <c r="B21" s="247" t="s">
        <v>478</v>
      </c>
      <c r="C21" s="248" t="s">
        <v>91</v>
      </c>
      <c r="D21" s="247"/>
      <c r="E21" s="9">
        <v>4.2</v>
      </c>
      <c r="F21" s="17">
        <v>-2.7</v>
      </c>
      <c r="G21" s="17">
        <v>-0.9</v>
      </c>
      <c r="H21" s="17">
        <v>11.9</v>
      </c>
      <c r="I21" s="17">
        <v>33.6</v>
      </c>
      <c r="J21" s="4"/>
      <c r="K21" s="17">
        <v>21.6</v>
      </c>
    </row>
    <row r="22" spans="1:11">
      <c r="A22" s="245"/>
      <c r="B22" s="249" t="s">
        <v>490</v>
      </c>
      <c r="C22" s="250" t="s">
        <v>92</v>
      </c>
      <c r="D22" s="249"/>
      <c r="E22" s="10">
        <v>-113.7</v>
      </c>
      <c r="F22" s="18">
        <v>-48.7</v>
      </c>
      <c r="G22" s="18">
        <v>-80.3</v>
      </c>
      <c r="H22" s="18">
        <v>-109.6</v>
      </c>
      <c r="I22" s="18">
        <v>-214.2</v>
      </c>
      <c r="J22" s="4"/>
      <c r="K22" s="18">
        <v>-104.6</v>
      </c>
    </row>
    <row r="23" spans="1:11">
      <c r="A23" s="243"/>
      <c r="B23" s="243" t="s">
        <v>491</v>
      </c>
      <c r="C23" s="244" t="s">
        <v>95</v>
      </c>
      <c r="D23" s="243"/>
      <c r="E23" s="32"/>
      <c r="F23" s="33"/>
      <c r="G23" s="33"/>
      <c r="H23" s="33"/>
      <c r="I23" s="33"/>
      <c r="J23" s="4"/>
      <c r="K23" s="33"/>
    </row>
    <row r="24" spans="1:11">
      <c r="A24" s="245"/>
      <c r="B24" s="245" t="s">
        <v>492</v>
      </c>
      <c r="C24" s="246" t="s">
        <v>493</v>
      </c>
      <c r="D24" s="245"/>
      <c r="E24" s="32">
        <v>-7.5</v>
      </c>
      <c r="F24" s="33">
        <v>-6.1</v>
      </c>
      <c r="G24" s="33" t="s">
        <v>148</v>
      </c>
      <c r="H24" s="33">
        <v>-4</v>
      </c>
      <c r="I24" s="33">
        <v>-0.8</v>
      </c>
      <c r="J24" s="4"/>
      <c r="K24" s="33">
        <v>3.2</v>
      </c>
    </row>
    <row r="25" spans="1:11">
      <c r="A25" s="245"/>
      <c r="B25" s="245" t="s">
        <v>494</v>
      </c>
      <c r="C25" s="246" t="s">
        <v>495</v>
      </c>
      <c r="D25" s="245"/>
      <c r="E25" s="32">
        <v>65</v>
      </c>
      <c r="F25" s="33" t="s">
        <v>0</v>
      </c>
      <c r="G25" s="33" t="s">
        <v>0</v>
      </c>
      <c r="H25" s="33" t="s">
        <v>0</v>
      </c>
      <c r="I25" s="33">
        <v>174.7</v>
      </c>
      <c r="J25" s="4"/>
      <c r="K25" s="33">
        <v>174.7</v>
      </c>
    </row>
    <row r="26" spans="1:11">
      <c r="A26" s="245"/>
      <c r="B26" s="245" t="s">
        <v>496</v>
      </c>
      <c r="C26" s="246" t="s">
        <v>497</v>
      </c>
      <c r="D26" s="245"/>
      <c r="E26" s="32">
        <v>-36.700000000000003</v>
      </c>
      <c r="F26" s="33">
        <v>-101.7</v>
      </c>
      <c r="G26" s="33">
        <v>-26.7</v>
      </c>
      <c r="H26" s="33">
        <v>-22.8</v>
      </c>
      <c r="I26" s="33">
        <v>-51.8</v>
      </c>
      <c r="J26" s="4"/>
      <c r="K26" s="33">
        <v>-29</v>
      </c>
    </row>
    <row r="27" spans="1:11">
      <c r="A27" s="245"/>
      <c r="B27" s="245" t="s">
        <v>35</v>
      </c>
      <c r="C27" s="246" t="s">
        <v>516</v>
      </c>
      <c r="D27" s="245"/>
      <c r="E27" s="32">
        <v>-13</v>
      </c>
      <c r="F27" s="33">
        <v>-12.8</v>
      </c>
      <c r="G27" s="33">
        <v>-13.6</v>
      </c>
      <c r="H27" s="33">
        <v>-26.4</v>
      </c>
      <c r="I27" s="33">
        <v>-28.5</v>
      </c>
      <c r="J27" s="4"/>
      <c r="K27" s="33">
        <v>-2</v>
      </c>
    </row>
    <row r="28" spans="1:11">
      <c r="A28" s="245"/>
      <c r="B28" s="245" t="s">
        <v>517</v>
      </c>
      <c r="C28" s="246" t="s">
        <v>500</v>
      </c>
      <c r="D28" s="245"/>
      <c r="E28" s="32" t="s">
        <v>0</v>
      </c>
      <c r="F28" s="33" t="s">
        <v>0</v>
      </c>
      <c r="G28" s="33" t="s">
        <v>0</v>
      </c>
      <c r="H28" s="33">
        <v>-0.2</v>
      </c>
      <c r="I28" s="33">
        <v>-1.3</v>
      </c>
      <c r="J28" s="4"/>
      <c r="K28" s="33">
        <v>-1.1000000000000001</v>
      </c>
    </row>
    <row r="29" spans="1:11">
      <c r="A29" s="245"/>
      <c r="B29" s="247" t="s">
        <v>478</v>
      </c>
      <c r="C29" s="248" t="s">
        <v>91</v>
      </c>
      <c r="D29" s="247"/>
      <c r="E29" s="9" t="s">
        <v>148</v>
      </c>
      <c r="F29" s="17">
        <v>27.8</v>
      </c>
      <c r="G29" s="17">
        <v>102.9</v>
      </c>
      <c r="H29" s="17">
        <v>0</v>
      </c>
      <c r="I29" s="17">
        <v>18.399999999999999</v>
      </c>
      <c r="J29" s="4"/>
      <c r="K29" s="17">
        <v>18.399999999999999</v>
      </c>
    </row>
    <row r="30" spans="1:11">
      <c r="A30" s="245"/>
      <c r="B30" s="249" t="s">
        <v>501</v>
      </c>
      <c r="C30" s="250" t="s">
        <v>95</v>
      </c>
      <c r="D30" s="249"/>
      <c r="E30" s="10">
        <v>7.7</v>
      </c>
      <c r="F30" s="18">
        <v>-92.9</v>
      </c>
      <c r="G30" s="18">
        <v>62.5</v>
      </c>
      <c r="H30" s="18">
        <v>-53.5</v>
      </c>
      <c r="I30" s="18">
        <v>110.5</v>
      </c>
      <c r="J30" s="4"/>
      <c r="K30" s="18">
        <v>164.1</v>
      </c>
    </row>
    <row r="31" spans="1:11">
      <c r="A31" s="243"/>
      <c r="B31" s="243" t="s">
        <v>502</v>
      </c>
      <c r="C31" s="244" t="s">
        <v>96</v>
      </c>
      <c r="D31" s="243"/>
      <c r="E31" s="32">
        <v>2.1</v>
      </c>
      <c r="F31" s="33">
        <v>1.3</v>
      </c>
      <c r="G31" s="33">
        <v>6.3</v>
      </c>
      <c r="H31" s="33">
        <v>-2.2000000000000002</v>
      </c>
      <c r="I31" s="33">
        <v>-3.1</v>
      </c>
      <c r="J31" s="4"/>
      <c r="K31" s="33">
        <v>-0.8</v>
      </c>
    </row>
    <row r="32" spans="1:11">
      <c r="A32" s="243"/>
      <c r="B32" s="252" t="s">
        <v>36</v>
      </c>
      <c r="C32" s="253" t="s">
        <v>503</v>
      </c>
      <c r="D32" s="252"/>
      <c r="E32" s="9">
        <v>54.6</v>
      </c>
      <c r="F32" s="17">
        <v>-14.2</v>
      </c>
      <c r="G32" s="17">
        <v>126</v>
      </c>
      <c r="H32" s="17">
        <v>-2.8</v>
      </c>
      <c r="I32" s="17">
        <v>35.299999999999997</v>
      </c>
      <c r="J32" s="4"/>
      <c r="K32" s="17">
        <v>38.200000000000003</v>
      </c>
    </row>
    <row r="33" spans="1:11">
      <c r="A33" s="243"/>
      <c r="B33" s="243" t="s">
        <v>504</v>
      </c>
      <c r="C33" s="244" t="s">
        <v>97</v>
      </c>
      <c r="D33" s="243"/>
      <c r="E33" s="32">
        <v>146.69999999999999</v>
      </c>
      <c r="F33" s="33">
        <v>201.4</v>
      </c>
      <c r="G33" s="33">
        <v>187.1</v>
      </c>
      <c r="H33" s="33">
        <v>313.10000000000002</v>
      </c>
      <c r="I33" s="33">
        <v>310.3</v>
      </c>
      <c r="J33" s="4"/>
      <c r="K33" s="33">
        <v>-2.8</v>
      </c>
    </row>
    <row r="34" spans="1:11">
      <c r="A34" s="243"/>
      <c r="B34" s="243" t="s">
        <v>505</v>
      </c>
      <c r="C34" s="244" t="s">
        <v>506</v>
      </c>
      <c r="D34" s="243"/>
      <c r="E34" s="32" t="s">
        <v>0</v>
      </c>
      <c r="F34" s="33" t="s">
        <v>148</v>
      </c>
      <c r="G34" s="33" t="s">
        <v>0</v>
      </c>
      <c r="H34" s="33" t="s">
        <v>0</v>
      </c>
      <c r="I34" s="33" t="s">
        <v>0</v>
      </c>
      <c r="J34" s="4"/>
      <c r="K34" s="33" t="s">
        <v>0</v>
      </c>
    </row>
    <row r="35" spans="1:11">
      <c r="A35" s="243"/>
      <c r="B35" s="254" t="s">
        <v>507</v>
      </c>
      <c r="C35" s="255" t="s">
        <v>518</v>
      </c>
      <c r="D35" s="254"/>
      <c r="E35" s="147">
        <v>201.4</v>
      </c>
      <c r="F35" s="148">
        <v>187.1</v>
      </c>
      <c r="G35" s="148">
        <v>313.10000000000002</v>
      </c>
      <c r="H35" s="148">
        <v>310.3</v>
      </c>
      <c r="I35" s="148">
        <v>345.6</v>
      </c>
      <c r="J35" s="4"/>
      <c r="K35" s="148">
        <v>35.299999999999997</v>
      </c>
    </row>
    <row r="36" spans="1:11">
      <c r="A36" s="243"/>
      <c r="B36" s="243"/>
      <c r="C36" s="243"/>
      <c r="D36" s="243"/>
      <c r="E36" s="38"/>
      <c r="F36" s="38"/>
      <c r="G36" s="38"/>
      <c r="H36" s="38"/>
      <c r="I36" s="38"/>
      <c r="J36" s="38"/>
      <c r="K36" s="38"/>
    </row>
    <row r="37" spans="1:11">
      <c r="B37" s="37" t="s">
        <v>509</v>
      </c>
      <c r="E37" s="139"/>
      <c r="F37" s="139"/>
      <c r="G37" s="139"/>
      <c r="H37" s="139"/>
      <c r="I37" s="139"/>
      <c r="J37" s="139"/>
      <c r="K37" s="139"/>
    </row>
    <row r="38" spans="1:11" ht="6" customHeight="1">
      <c r="E38" s="139"/>
      <c r="F38" s="139"/>
      <c r="G38" s="139"/>
      <c r="H38" s="139"/>
      <c r="I38" s="139"/>
      <c r="J38" s="139"/>
      <c r="K38" s="139"/>
    </row>
    <row r="39" spans="1:11">
      <c r="B39" s="84" t="s">
        <v>512</v>
      </c>
    </row>
  </sheetData>
  <mergeCells count="1">
    <mergeCell ref="A1:K1"/>
  </mergeCells>
  <phoneticPr fontId="37"/>
  <conditionalFormatting sqref="A2:A4">
    <cfRule type="containsErrors" dxfId="7" priority="2">
      <formula>ISERROR(A2)</formula>
    </cfRule>
  </conditionalFormatting>
  <conditionalFormatting sqref="A6:E38">
    <cfRule type="containsErrors" dxfId="6" priority="4">
      <formula>ISERROR(A6)</formula>
    </cfRule>
  </conditionalFormatting>
  <conditionalFormatting sqref="B39">
    <cfRule type="containsErrors" dxfId="5" priority="1">
      <formula>ISERROR(B39)</formula>
    </cfRule>
  </conditionalFormatting>
  <conditionalFormatting sqref="B4:D4">
    <cfRule type="containsErrors" dxfId="4" priority="3">
      <formula>ISERROR(B4)</formula>
    </cfRule>
  </conditionalFormatting>
  <conditionalFormatting sqref="F2:F38">
    <cfRule type="containsErrors" dxfId="3" priority="5">
      <formula>ISERROR(F2)</formula>
    </cfRule>
  </conditionalFormatting>
  <conditionalFormatting sqref="G2:K27 E4:E5">
    <cfRule type="containsErrors" dxfId="2" priority="7">
      <formula>ISERROR(E2)</formula>
    </cfRule>
  </conditionalFormatting>
  <conditionalFormatting sqref="G28:L38">
    <cfRule type="containsErrors" dxfId="1" priority="6">
      <formula>ISERROR(G28)</formula>
    </cfRule>
  </conditionalFormatting>
  <conditionalFormatting sqref="L1:L27 B2:E3 A5:D5">
    <cfRule type="containsErrors" dxfId="0" priority="8">
      <formula>ISERROR(A1)</formula>
    </cfRule>
  </conditionalFormatting>
  <printOptions horizontalCentered="1"/>
  <pageMargins left="0.70866141732283472" right="0.70866141732283472" top="0.74803149606299213" bottom="0.74803149606299213" header="0.31496062992125984" footer="0.31496062992125984"/>
  <pageSetup paperSize="9"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01DF-BE82-489B-8AFA-B553EBC53B38}">
  <sheetPr>
    <pageSetUpPr fitToPage="1"/>
  </sheetPr>
  <dimension ref="A1:AK984"/>
  <sheetViews>
    <sheetView showGridLines="0" zoomScale="90" zoomScaleNormal="90" workbookViewId="0">
      <pane xSplit="11" ySplit="3" topLeftCell="L4" activePane="bottomRight" state="frozen"/>
      <selection pane="topRight" activeCell="L1" sqref="L1"/>
      <selection pane="bottomLeft" activeCell="A4" sqref="A4"/>
      <selection pane="bottomRight" activeCell="T89" sqref="T89:U91"/>
    </sheetView>
  </sheetViews>
  <sheetFormatPr defaultColWidth="14.5" defaultRowHeight="15" customHeight="1"/>
  <cols>
    <col min="1" max="4" width="1.625" style="265" customWidth="1"/>
    <col min="5" max="5" width="20.125" style="265" customWidth="1"/>
    <col min="6" max="6" width="9" style="265" customWidth="1"/>
    <col min="7" max="7" width="43.125" style="265" customWidth="1"/>
    <col min="8" max="10" width="1.625" style="265" customWidth="1"/>
    <col min="11" max="11" width="41.5" style="265" customWidth="1"/>
    <col min="12" max="18" width="10.875" style="265" customWidth="1"/>
    <col min="19" max="19" width="2.5" style="265" customWidth="1"/>
    <col min="20" max="21" width="15.375" style="265" customWidth="1"/>
    <col min="22" max="22" width="9.125" style="265" customWidth="1"/>
    <col min="23" max="23" width="9" style="265" customWidth="1"/>
    <col min="24" max="24" width="9.375" style="265" customWidth="1"/>
    <col min="25" max="25" width="9" style="265" customWidth="1"/>
    <col min="26" max="26" width="2.5" style="265" customWidth="1"/>
    <col min="27" max="28" width="9" style="265" customWidth="1"/>
    <col min="29" max="16384" width="14.5" style="265"/>
  </cols>
  <sheetData>
    <row r="1" spans="1:28" ht="15.75" customHeight="1">
      <c r="A1" s="269"/>
      <c r="B1" s="269"/>
      <c r="C1" s="269"/>
      <c r="D1" s="269"/>
      <c r="G1" s="270"/>
      <c r="H1" s="269"/>
      <c r="I1" s="269"/>
      <c r="J1" s="269"/>
      <c r="K1" s="271"/>
      <c r="L1" s="272"/>
      <c r="M1" s="272"/>
      <c r="N1" s="272"/>
      <c r="O1" s="272"/>
      <c r="P1" s="273"/>
      <c r="Q1" s="273"/>
      <c r="R1" s="273"/>
      <c r="S1" s="262"/>
      <c r="T1" s="807"/>
      <c r="U1" s="263"/>
      <c r="V1" s="263"/>
      <c r="W1" s="263"/>
      <c r="X1" s="264"/>
      <c r="Y1" s="264"/>
      <c r="Z1" s="264"/>
      <c r="AA1" s="264"/>
      <c r="AB1" s="264"/>
    </row>
    <row r="2" spans="1:28" ht="15.75" customHeight="1">
      <c r="A2" s="269"/>
      <c r="B2" s="269"/>
      <c r="C2" s="269"/>
      <c r="D2" s="269"/>
      <c r="E2" s="275"/>
      <c r="F2" s="276"/>
      <c r="G2" s="270"/>
      <c r="H2" s="269"/>
      <c r="I2" s="269"/>
      <c r="J2" s="269"/>
      <c r="K2" s="271"/>
      <c r="L2" s="839" t="s">
        <v>524</v>
      </c>
      <c r="M2" s="840"/>
      <c r="N2" s="840"/>
      <c r="O2" s="841"/>
      <c r="P2" s="842" t="s">
        <v>525</v>
      </c>
      <c r="Q2" s="843"/>
      <c r="R2" s="843"/>
      <c r="S2" s="262"/>
      <c r="T2" s="808" t="s">
        <v>126</v>
      </c>
      <c r="U2" s="808" t="s">
        <v>126</v>
      </c>
      <c r="V2" s="263"/>
      <c r="W2" s="263"/>
      <c r="X2" s="264"/>
      <c r="Y2" s="264"/>
      <c r="Z2" s="264"/>
      <c r="AA2" s="264"/>
      <c r="AB2" s="264"/>
    </row>
    <row r="3" spans="1:28" ht="15.75" customHeight="1">
      <c r="A3" s="274"/>
      <c r="B3" s="274"/>
      <c r="C3" s="274"/>
      <c r="D3" s="274"/>
      <c r="E3" s="274"/>
      <c r="F3" s="274"/>
      <c r="G3" s="268"/>
      <c r="H3" s="274"/>
      <c r="I3" s="274"/>
      <c r="J3" s="274"/>
      <c r="K3" s="268"/>
      <c r="L3" s="277" t="s">
        <v>2</v>
      </c>
      <c r="M3" s="277" t="s">
        <v>3</v>
      </c>
      <c r="N3" s="277" t="s">
        <v>4</v>
      </c>
      <c r="O3" s="277" t="s">
        <v>5</v>
      </c>
      <c r="P3" s="461" t="s">
        <v>2</v>
      </c>
      <c r="Q3" s="277" t="s">
        <v>3</v>
      </c>
      <c r="R3" s="277" t="s">
        <v>107</v>
      </c>
      <c r="S3" s="262"/>
      <c r="T3" s="809" t="s">
        <v>4</v>
      </c>
      <c r="U3" s="809" t="s">
        <v>54</v>
      </c>
      <c r="V3" s="263"/>
      <c r="W3" s="263"/>
      <c r="X3" s="264"/>
      <c r="Y3" s="264"/>
      <c r="Z3" s="264"/>
      <c r="AA3" s="264"/>
      <c r="AB3" s="264"/>
    </row>
    <row r="4" spans="1:28" ht="15.75" customHeight="1">
      <c r="A4" s="266" t="s">
        <v>526</v>
      </c>
      <c r="B4" s="278"/>
      <c r="C4" s="278"/>
      <c r="D4" s="278"/>
      <c r="E4" s="278"/>
      <c r="F4" s="274"/>
      <c r="G4" s="274"/>
      <c r="H4" s="278"/>
      <c r="I4" s="278"/>
      <c r="J4" s="278"/>
      <c r="K4" s="274"/>
      <c r="L4" s="279"/>
      <c r="M4" s="279"/>
      <c r="N4" s="279"/>
      <c r="O4" s="279"/>
      <c r="P4" s="279"/>
      <c r="Q4" s="280"/>
      <c r="R4" s="280"/>
      <c r="S4" s="281"/>
      <c r="T4" s="810"/>
      <c r="U4" s="810"/>
      <c r="V4" s="263"/>
      <c r="W4" s="283"/>
      <c r="X4" s="284"/>
      <c r="Y4" s="284"/>
      <c r="Z4" s="264"/>
      <c r="AA4" s="285"/>
      <c r="AB4" s="285"/>
    </row>
    <row r="5" spans="1:28" ht="15.75" customHeight="1">
      <c r="A5" s="266" t="s">
        <v>527</v>
      </c>
      <c r="B5" s="266"/>
      <c r="C5" s="266"/>
      <c r="D5" s="266"/>
      <c r="E5" s="266"/>
      <c r="F5" s="274"/>
      <c r="G5" s="274"/>
      <c r="H5" s="266"/>
      <c r="I5" s="266"/>
      <c r="J5" s="266"/>
      <c r="K5" s="274"/>
      <c r="L5" s="286"/>
      <c r="M5" s="279"/>
      <c r="N5" s="279"/>
      <c r="O5" s="279"/>
      <c r="P5" s="279"/>
      <c r="Q5" s="280"/>
      <c r="R5" s="280"/>
      <c r="S5" s="281"/>
      <c r="T5" s="810"/>
      <c r="U5" s="810"/>
      <c r="V5" s="263"/>
      <c r="W5" s="283"/>
      <c r="X5" s="284"/>
      <c r="Y5" s="284"/>
      <c r="Z5" s="264"/>
      <c r="AA5" s="285"/>
      <c r="AB5" s="285"/>
    </row>
    <row r="6" spans="1:28" ht="15.75" customHeight="1">
      <c r="A6" s="274"/>
      <c r="B6" s="275" t="s">
        <v>528</v>
      </c>
      <c r="C6" s="274"/>
      <c r="D6" s="274"/>
      <c r="F6" s="287"/>
      <c r="G6" s="270"/>
      <c r="H6" s="271" t="s">
        <v>529</v>
      </c>
      <c r="I6" s="274"/>
      <c r="J6" s="274"/>
      <c r="L6" s="279"/>
      <c r="M6" s="279"/>
      <c r="N6" s="279"/>
      <c r="O6" s="279"/>
      <c r="P6" s="279"/>
      <c r="Q6" s="280"/>
      <c r="R6" s="280"/>
      <c r="S6" s="281"/>
      <c r="T6" s="811" t="s">
        <v>127</v>
      </c>
      <c r="U6" s="811" t="s">
        <v>127</v>
      </c>
      <c r="V6" s="263"/>
      <c r="W6" s="283"/>
      <c r="X6" s="284"/>
      <c r="Y6" s="284"/>
      <c r="Z6" s="264"/>
      <c r="AA6" s="285"/>
      <c r="AB6" s="285"/>
    </row>
    <row r="7" spans="1:28" ht="15.75" customHeight="1">
      <c r="A7" s="274"/>
      <c r="B7" s="751" t="s">
        <v>57</v>
      </c>
      <c r="C7" s="751"/>
      <c r="D7" s="752"/>
      <c r="E7" s="752"/>
      <c r="F7" s="751"/>
      <c r="G7" s="751"/>
      <c r="H7" s="751" t="s">
        <v>530</v>
      </c>
      <c r="I7" s="751"/>
      <c r="J7" s="751"/>
      <c r="K7" s="752"/>
      <c r="L7" s="753">
        <v>901.5</v>
      </c>
      <c r="M7" s="753">
        <v>897.1</v>
      </c>
      <c r="N7" s="753">
        <v>896.9</v>
      </c>
      <c r="O7" s="753">
        <v>861.7</v>
      </c>
      <c r="P7" s="753">
        <v>878.8</v>
      </c>
      <c r="Q7" s="753">
        <v>914.7</v>
      </c>
      <c r="R7" s="753">
        <v>943.1</v>
      </c>
      <c r="S7" s="281"/>
      <c r="T7" s="812">
        <v>5.2</v>
      </c>
      <c r="U7" s="813">
        <v>1.5</v>
      </c>
      <c r="V7" s="263"/>
      <c r="W7" s="283"/>
      <c r="X7" s="284"/>
      <c r="Y7" s="284"/>
      <c r="Z7" s="264"/>
      <c r="AA7" s="285"/>
      <c r="AB7" s="285"/>
    </row>
    <row r="8" spans="1:28" ht="15.75" customHeight="1">
      <c r="A8" s="274"/>
      <c r="B8" s="755" t="s">
        <v>48</v>
      </c>
      <c r="C8" s="756"/>
      <c r="D8" s="757"/>
      <c r="E8" s="757"/>
      <c r="F8" s="755"/>
      <c r="G8" s="755"/>
      <c r="H8" s="755" t="s">
        <v>531</v>
      </c>
      <c r="I8" s="756"/>
      <c r="J8" s="756"/>
      <c r="K8" s="757"/>
      <c r="L8" s="758">
        <v>370.9</v>
      </c>
      <c r="M8" s="758">
        <v>370.6</v>
      </c>
      <c r="N8" s="758">
        <v>383.3</v>
      </c>
      <c r="O8" s="758">
        <v>346.9</v>
      </c>
      <c r="P8" s="758">
        <v>356.9</v>
      </c>
      <c r="Q8" s="758">
        <v>372.1</v>
      </c>
      <c r="R8" s="758">
        <v>396.5</v>
      </c>
      <c r="S8" s="281"/>
      <c r="T8" s="830">
        <v>3.4</v>
      </c>
      <c r="U8" s="830">
        <v>0.1</v>
      </c>
      <c r="V8" s="263"/>
      <c r="W8" s="283"/>
      <c r="X8" s="284"/>
      <c r="Y8" s="284"/>
      <c r="Z8" s="264"/>
      <c r="AA8" s="285"/>
      <c r="AB8" s="285"/>
    </row>
    <row r="9" spans="1:28" ht="15.75" customHeight="1">
      <c r="A9" s="274"/>
      <c r="B9" s="752"/>
      <c r="C9" s="759" t="s">
        <v>532</v>
      </c>
      <c r="D9" s="752"/>
      <c r="E9" s="752"/>
      <c r="F9" s="759"/>
      <c r="G9" s="759"/>
      <c r="H9" s="752"/>
      <c r="I9" s="759" t="s">
        <v>533</v>
      </c>
      <c r="J9" s="751"/>
      <c r="K9" s="752"/>
      <c r="L9" s="760">
        <f t="shared" ref="L9:O9" si="0">L7-L8</f>
        <v>530.6</v>
      </c>
      <c r="M9" s="760">
        <f t="shared" si="0"/>
        <v>526.5</v>
      </c>
      <c r="N9" s="760">
        <f t="shared" si="0"/>
        <v>513.59999999999991</v>
      </c>
      <c r="O9" s="760">
        <f t="shared" si="0"/>
        <v>514.80000000000007</v>
      </c>
      <c r="P9" s="760">
        <v>521.79999999999995</v>
      </c>
      <c r="Q9" s="760">
        <v>542.5</v>
      </c>
      <c r="R9" s="760">
        <v>546.6</v>
      </c>
      <c r="S9" s="289"/>
      <c r="T9" s="814">
        <v>6.4</v>
      </c>
      <c r="U9" s="814">
        <v>2.6</v>
      </c>
      <c r="V9" s="263"/>
      <c r="W9" s="283"/>
      <c r="X9" s="284"/>
      <c r="Y9" s="284"/>
      <c r="Z9" s="264"/>
      <c r="AA9" s="285"/>
      <c r="AB9" s="285"/>
    </row>
    <row r="10" spans="1:28" ht="15.75" customHeight="1">
      <c r="A10" s="274"/>
      <c r="B10" s="755" t="s">
        <v>41</v>
      </c>
      <c r="C10" s="756"/>
      <c r="D10" s="757"/>
      <c r="E10" s="757"/>
      <c r="F10" s="755"/>
      <c r="G10" s="755"/>
      <c r="H10" s="755" t="s">
        <v>534</v>
      </c>
      <c r="I10" s="756"/>
      <c r="J10" s="756"/>
      <c r="K10" s="757"/>
      <c r="L10" s="758">
        <v>387.2</v>
      </c>
      <c r="M10" s="758">
        <v>381.9</v>
      </c>
      <c r="N10" s="758">
        <v>372.6</v>
      </c>
      <c r="O10" s="758">
        <v>416.8</v>
      </c>
      <c r="P10" s="758">
        <v>375.1</v>
      </c>
      <c r="Q10" s="758">
        <v>364.5</v>
      </c>
      <c r="R10" s="758">
        <v>359.9</v>
      </c>
      <c r="S10" s="281"/>
      <c r="T10" s="830">
        <v>-3.4</v>
      </c>
      <c r="U10" s="830">
        <v>-3.7</v>
      </c>
      <c r="V10" s="263"/>
      <c r="W10" s="283"/>
      <c r="X10" s="284"/>
      <c r="Y10" s="284"/>
      <c r="Z10" s="264"/>
      <c r="AA10" s="285"/>
      <c r="AB10" s="285"/>
    </row>
    <row r="11" spans="1:28" ht="15.75" customHeight="1">
      <c r="A11" s="274"/>
      <c r="B11" s="759" t="s">
        <v>58</v>
      </c>
      <c r="C11" s="751"/>
      <c r="D11" s="752"/>
      <c r="E11" s="752"/>
      <c r="F11" s="751"/>
      <c r="G11" s="751"/>
      <c r="H11" s="759" t="s">
        <v>535</v>
      </c>
      <c r="I11" s="751"/>
      <c r="J11" s="751"/>
      <c r="K11" s="752"/>
      <c r="L11" s="753">
        <v>1.6</v>
      </c>
      <c r="M11" s="753">
        <v>0.6</v>
      </c>
      <c r="N11" s="753">
        <v>0.8</v>
      </c>
      <c r="O11" s="753">
        <v>0.4</v>
      </c>
      <c r="P11" s="753">
        <v>8.5</v>
      </c>
      <c r="Q11" s="753">
        <v>1</v>
      </c>
      <c r="R11" s="753">
        <v>2.9</v>
      </c>
      <c r="S11" s="281"/>
      <c r="T11" s="813">
        <v>259.7</v>
      </c>
      <c r="U11" s="813">
        <v>320.3</v>
      </c>
      <c r="V11" s="263"/>
      <c r="W11" s="283"/>
      <c r="X11" s="284"/>
      <c r="Y11" s="284"/>
      <c r="Z11" s="264"/>
      <c r="AA11" s="285"/>
      <c r="AB11" s="285"/>
    </row>
    <row r="12" spans="1:28" ht="15.75" customHeight="1">
      <c r="A12" s="274"/>
      <c r="B12" s="755" t="s">
        <v>59</v>
      </c>
      <c r="C12" s="756"/>
      <c r="D12" s="757"/>
      <c r="E12" s="757"/>
      <c r="F12" s="755"/>
      <c r="G12" s="755"/>
      <c r="H12" s="755" t="s">
        <v>536</v>
      </c>
      <c r="I12" s="756"/>
      <c r="J12" s="756"/>
      <c r="K12" s="757"/>
      <c r="L12" s="758">
        <v>17.2</v>
      </c>
      <c r="M12" s="758">
        <v>3.3</v>
      </c>
      <c r="N12" s="758">
        <v>2.1</v>
      </c>
      <c r="O12" s="758">
        <v>17.2</v>
      </c>
      <c r="P12" s="758">
        <v>1.5</v>
      </c>
      <c r="Q12" s="758">
        <v>19.3</v>
      </c>
      <c r="R12" s="758">
        <v>7.5</v>
      </c>
      <c r="S12" s="281"/>
      <c r="T12" s="830">
        <v>254.1</v>
      </c>
      <c r="U12" s="830">
        <v>25.8</v>
      </c>
      <c r="V12" s="263"/>
      <c r="W12" s="283"/>
      <c r="X12" s="284"/>
      <c r="Y12" s="284"/>
      <c r="Z12" s="264"/>
      <c r="AA12" s="285"/>
      <c r="AB12" s="285"/>
    </row>
    <row r="13" spans="1:28" ht="15.75" customHeight="1">
      <c r="A13" s="274"/>
      <c r="B13" s="752"/>
      <c r="C13" s="751" t="s">
        <v>230</v>
      </c>
      <c r="D13" s="752"/>
      <c r="E13" s="752"/>
      <c r="F13" s="751"/>
      <c r="G13" s="751"/>
      <c r="H13" s="752"/>
      <c r="I13" s="751" t="s">
        <v>537</v>
      </c>
      <c r="J13" s="751"/>
      <c r="K13" s="752"/>
      <c r="L13" s="761">
        <v>127.8</v>
      </c>
      <c r="M13" s="761">
        <v>141.80000000000001</v>
      </c>
      <c r="N13" s="761">
        <v>139.6</v>
      </c>
      <c r="O13" s="761">
        <v>81.099999999999994</v>
      </c>
      <c r="P13" s="761">
        <v>153.69999999999999</v>
      </c>
      <c r="Q13" s="761">
        <v>159.69999999999999</v>
      </c>
      <c r="R13" s="761">
        <v>182.1</v>
      </c>
      <c r="S13" s="281"/>
      <c r="T13" s="815">
        <v>30.4</v>
      </c>
      <c r="U13" s="815">
        <v>21.1</v>
      </c>
      <c r="V13" s="263"/>
      <c r="W13" s="283"/>
      <c r="X13" s="284"/>
      <c r="Y13" s="284"/>
      <c r="Z13" s="264"/>
      <c r="AA13" s="285"/>
      <c r="AB13" s="285"/>
    </row>
    <row r="14" spans="1:28" ht="15.75" customHeight="1">
      <c r="A14" s="274"/>
      <c r="B14" s="755" t="s">
        <v>538</v>
      </c>
      <c r="C14" s="756"/>
      <c r="D14" s="757"/>
      <c r="E14" s="757"/>
      <c r="F14" s="756"/>
      <c r="G14" s="756"/>
      <c r="H14" s="755" t="s">
        <v>539</v>
      </c>
      <c r="I14" s="756"/>
      <c r="J14" s="756"/>
      <c r="K14" s="757"/>
      <c r="L14" s="758">
        <v>-0.3</v>
      </c>
      <c r="M14" s="758">
        <v>-1.9</v>
      </c>
      <c r="N14" s="758">
        <v>-0.9</v>
      </c>
      <c r="O14" s="758">
        <v>-5.4</v>
      </c>
      <c r="P14" s="758">
        <v>-1.9</v>
      </c>
      <c r="Q14" s="758">
        <v>-1.8</v>
      </c>
      <c r="R14" s="758">
        <v>-1.4</v>
      </c>
      <c r="S14" s="281"/>
      <c r="T14" s="830">
        <v>49.1</v>
      </c>
      <c r="U14" s="830">
        <v>58.5</v>
      </c>
      <c r="V14" s="263"/>
      <c r="W14" s="283"/>
      <c r="X14" s="284"/>
      <c r="Y14" s="284"/>
      <c r="Z14" s="264"/>
      <c r="AA14" s="285"/>
      <c r="AB14" s="285"/>
    </row>
    <row r="15" spans="1:28" ht="15.75" customHeight="1">
      <c r="A15" s="274"/>
      <c r="B15" s="759" t="s">
        <v>118</v>
      </c>
      <c r="C15" s="751"/>
      <c r="D15" s="752"/>
      <c r="E15" s="752"/>
      <c r="F15" s="751"/>
      <c r="G15" s="751"/>
      <c r="H15" s="759" t="s">
        <v>540</v>
      </c>
      <c r="I15" s="751"/>
      <c r="J15" s="751"/>
      <c r="K15" s="752"/>
      <c r="L15" s="762" t="s">
        <v>0</v>
      </c>
      <c r="M15" s="762" t="s">
        <v>0</v>
      </c>
      <c r="N15" s="762" t="s">
        <v>0</v>
      </c>
      <c r="O15" s="753" t="s">
        <v>0</v>
      </c>
      <c r="P15" s="753" t="s">
        <v>0</v>
      </c>
      <c r="Q15" s="753" t="s">
        <v>0</v>
      </c>
      <c r="R15" s="753" t="s">
        <v>0</v>
      </c>
      <c r="S15" s="281"/>
      <c r="T15" s="279" t="s">
        <v>0</v>
      </c>
      <c r="U15" s="279" t="s">
        <v>0</v>
      </c>
      <c r="V15" s="263"/>
      <c r="W15" s="283"/>
      <c r="X15" s="284"/>
      <c r="Y15" s="284"/>
      <c r="Z15" s="264"/>
      <c r="AA15" s="285"/>
      <c r="AB15" s="285"/>
    </row>
    <row r="16" spans="1:28" ht="15.75" customHeight="1">
      <c r="A16" s="274"/>
      <c r="B16" s="755" t="s">
        <v>61</v>
      </c>
      <c r="C16" s="756"/>
      <c r="D16" s="757"/>
      <c r="E16" s="757"/>
      <c r="F16" s="755"/>
      <c r="G16" s="755"/>
      <c r="H16" s="755" t="s">
        <v>541</v>
      </c>
      <c r="I16" s="756"/>
      <c r="J16" s="756"/>
      <c r="K16" s="757"/>
      <c r="L16" s="758">
        <v>15.7</v>
      </c>
      <c r="M16" s="758">
        <v>17.100000000000001</v>
      </c>
      <c r="N16" s="758">
        <v>7.5</v>
      </c>
      <c r="O16" s="758">
        <v>15.4</v>
      </c>
      <c r="P16" s="758">
        <v>8.6999999999999993</v>
      </c>
      <c r="Q16" s="758">
        <v>7.6</v>
      </c>
      <c r="R16" s="758">
        <v>8.8000000000000007</v>
      </c>
      <c r="S16" s="281"/>
      <c r="T16" s="830">
        <v>16.899999999999999</v>
      </c>
      <c r="U16" s="830">
        <v>-37.6</v>
      </c>
      <c r="V16" s="263"/>
      <c r="W16" s="283"/>
      <c r="X16" s="284"/>
      <c r="Y16" s="284"/>
      <c r="Z16" s="264"/>
      <c r="AA16" s="285"/>
      <c r="AB16" s="285"/>
    </row>
    <row r="17" spans="1:37" ht="15.75" customHeight="1">
      <c r="A17" s="274"/>
      <c r="B17" s="759" t="s">
        <v>62</v>
      </c>
      <c r="C17" s="751"/>
      <c r="D17" s="752"/>
      <c r="E17" s="752"/>
      <c r="F17" s="759"/>
      <c r="G17" s="759"/>
      <c r="H17" s="759" t="s">
        <v>542</v>
      </c>
      <c r="I17" s="751"/>
      <c r="J17" s="751"/>
      <c r="K17" s="752"/>
      <c r="L17" s="753">
        <v>1.7</v>
      </c>
      <c r="M17" s="753">
        <v>1.5</v>
      </c>
      <c r="N17" s="753">
        <v>1</v>
      </c>
      <c r="O17" s="753">
        <v>6.2</v>
      </c>
      <c r="P17" s="753">
        <v>1.6</v>
      </c>
      <c r="Q17" s="753">
        <v>1.6</v>
      </c>
      <c r="R17" s="753">
        <v>1.6</v>
      </c>
      <c r="S17" s="281"/>
      <c r="T17" s="813">
        <v>49.7</v>
      </c>
      <c r="U17" s="813">
        <v>11.6</v>
      </c>
      <c r="V17" s="263"/>
      <c r="W17" s="283"/>
      <c r="X17" s="284"/>
      <c r="Y17" s="284"/>
      <c r="Z17" s="264"/>
      <c r="AA17" s="285"/>
      <c r="AB17" s="285"/>
    </row>
    <row r="18" spans="1:37" ht="15.75" customHeight="1">
      <c r="A18" s="274"/>
      <c r="B18" s="757"/>
      <c r="C18" s="756" t="s">
        <v>63</v>
      </c>
      <c r="D18" s="757"/>
      <c r="E18" s="757"/>
      <c r="F18" s="756"/>
      <c r="G18" s="756"/>
      <c r="H18" s="757"/>
      <c r="I18" s="756" t="s">
        <v>543</v>
      </c>
      <c r="J18" s="756"/>
      <c r="K18" s="757"/>
      <c r="L18" s="763">
        <v>141.4</v>
      </c>
      <c r="M18" s="763">
        <v>155.5</v>
      </c>
      <c r="N18" s="763">
        <v>145.1</v>
      </c>
      <c r="O18" s="763">
        <v>84.9</v>
      </c>
      <c r="P18" s="763">
        <v>158.9</v>
      </c>
      <c r="Q18" s="763">
        <v>163.9</v>
      </c>
      <c r="R18" s="763">
        <v>187.9</v>
      </c>
      <c r="S18" s="281"/>
      <c r="T18" s="831">
        <v>29.5</v>
      </c>
      <c r="U18" s="831">
        <v>15.5</v>
      </c>
      <c r="V18" s="263"/>
      <c r="W18" s="283"/>
      <c r="X18" s="284"/>
      <c r="Y18" s="284"/>
      <c r="Z18" s="264"/>
      <c r="AA18" s="285"/>
      <c r="AB18" s="285"/>
    </row>
    <row r="19" spans="1:37" ht="15.75" customHeight="1">
      <c r="A19" s="274"/>
      <c r="B19" s="764" t="s">
        <v>64</v>
      </c>
      <c r="C19" s="751"/>
      <c r="D19" s="752"/>
      <c r="E19" s="752"/>
      <c r="F19" s="764"/>
      <c r="G19" s="764"/>
      <c r="H19" s="759" t="s">
        <v>544</v>
      </c>
      <c r="I19" s="751"/>
      <c r="J19" s="751"/>
      <c r="K19" s="752"/>
      <c r="L19" s="753">
        <v>35.1</v>
      </c>
      <c r="M19" s="753">
        <v>39.5</v>
      </c>
      <c r="N19" s="753">
        <v>26.2</v>
      </c>
      <c r="O19" s="753">
        <v>18.100000000000001</v>
      </c>
      <c r="P19" s="753">
        <v>38</v>
      </c>
      <c r="Q19" s="753">
        <v>36.5</v>
      </c>
      <c r="R19" s="753">
        <v>41.4</v>
      </c>
      <c r="S19" s="281"/>
      <c r="T19" s="813">
        <v>58.2</v>
      </c>
      <c r="U19" s="813">
        <v>15.1</v>
      </c>
      <c r="V19" s="263"/>
      <c r="W19" s="283"/>
      <c r="X19" s="284"/>
      <c r="Y19" s="284"/>
      <c r="Z19" s="264"/>
      <c r="AA19" s="285"/>
      <c r="AB19" s="285"/>
    </row>
    <row r="20" spans="1:37" ht="15.75" customHeight="1">
      <c r="A20" s="274"/>
      <c r="B20" s="757"/>
      <c r="C20" s="756" t="s">
        <v>65</v>
      </c>
      <c r="D20" s="757"/>
      <c r="E20" s="757"/>
      <c r="F20" s="765"/>
      <c r="G20" s="765"/>
      <c r="H20" s="757"/>
      <c r="I20" s="756" t="s">
        <v>545</v>
      </c>
      <c r="J20" s="756"/>
      <c r="K20" s="757"/>
      <c r="L20" s="763">
        <v>106.3</v>
      </c>
      <c r="M20" s="763">
        <v>116</v>
      </c>
      <c r="N20" s="763">
        <v>118.9</v>
      </c>
      <c r="O20" s="763">
        <v>66.8</v>
      </c>
      <c r="P20" s="763">
        <v>120.9</v>
      </c>
      <c r="Q20" s="763">
        <v>127.4</v>
      </c>
      <c r="R20" s="763">
        <v>146.4</v>
      </c>
      <c r="S20" s="281"/>
      <c r="T20" s="831">
        <v>23.1</v>
      </c>
      <c r="U20" s="831">
        <v>15.7</v>
      </c>
      <c r="V20" s="263"/>
      <c r="W20" s="283"/>
      <c r="X20" s="284"/>
      <c r="Y20" s="284"/>
      <c r="Z20" s="264"/>
      <c r="AA20" s="285"/>
      <c r="AB20" s="285"/>
    </row>
    <row r="21" spans="1:37" ht="15.75" customHeight="1">
      <c r="A21" s="288"/>
      <c r="B21" s="751" t="s">
        <v>67</v>
      </c>
      <c r="C21" s="759"/>
      <c r="D21" s="752"/>
      <c r="E21" s="752"/>
      <c r="F21" s="759"/>
      <c r="G21" s="759"/>
      <c r="H21" s="751" t="s">
        <v>546</v>
      </c>
      <c r="I21" s="759"/>
      <c r="J21" s="759"/>
      <c r="K21" s="752"/>
      <c r="L21" s="766" t="s">
        <v>148</v>
      </c>
      <c r="M21" s="766" t="s">
        <v>148</v>
      </c>
      <c r="N21" s="753">
        <v>-0.1</v>
      </c>
      <c r="O21" s="753">
        <v>-0.1</v>
      </c>
      <c r="P21" s="766" t="s">
        <v>148</v>
      </c>
      <c r="Q21" s="836" t="s">
        <v>131</v>
      </c>
      <c r="R21" s="836" t="s">
        <v>148</v>
      </c>
      <c r="S21" s="281"/>
      <c r="T21" s="813">
        <v>-36.799999999999997</v>
      </c>
      <c r="U21" s="813">
        <v>-41.7</v>
      </c>
      <c r="V21" s="263"/>
      <c r="W21" s="283"/>
      <c r="X21" s="284"/>
      <c r="Y21" s="284"/>
      <c r="Z21" s="264"/>
      <c r="AA21" s="285"/>
      <c r="AB21" s="285"/>
    </row>
    <row r="22" spans="1:37" ht="15.75" customHeight="1" thickBot="1">
      <c r="A22" s="288"/>
      <c r="B22" s="757"/>
      <c r="C22" s="756" t="s">
        <v>66</v>
      </c>
      <c r="D22" s="757"/>
      <c r="E22" s="757"/>
      <c r="F22" s="755"/>
      <c r="G22" s="755"/>
      <c r="H22" s="757"/>
      <c r="I22" s="756" t="s">
        <v>547</v>
      </c>
      <c r="J22" s="755"/>
      <c r="K22" s="757"/>
      <c r="L22" s="763">
        <v>106.4</v>
      </c>
      <c r="M22" s="763">
        <v>116</v>
      </c>
      <c r="N22" s="763">
        <v>119</v>
      </c>
      <c r="O22" s="763">
        <v>66.900000000000006</v>
      </c>
      <c r="P22" s="763">
        <v>120.9</v>
      </c>
      <c r="Q22" s="763">
        <v>127.4</v>
      </c>
      <c r="R22" s="763">
        <v>146.5</v>
      </c>
      <c r="S22" s="281"/>
      <c r="T22" s="831">
        <v>23.1</v>
      </c>
      <c r="U22" s="831">
        <v>15.6</v>
      </c>
      <c r="V22" s="263"/>
      <c r="W22" s="283"/>
      <c r="X22" s="284"/>
      <c r="Y22" s="284"/>
      <c r="Z22" s="264"/>
      <c r="AA22" s="285"/>
      <c r="AB22" s="285"/>
    </row>
    <row r="23" spans="1:37" ht="15.75" customHeight="1" thickTop="1">
      <c r="A23" s="288"/>
      <c r="B23" s="751" t="s">
        <v>548</v>
      </c>
      <c r="C23" s="759"/>
      <c r="D23" s="752"/>
      <c r="E23" s="752"/>
      <c r="F23" s="759"/>
      <c r="G23" s="759"/>
      <c r="H23" s="751" t="s">
        <v>549</v>
      </c>
      <c r="I23" s="759"/>
      <c r="J23" s="759"/>
      <c r="K23" s="752"/>
      <c r="L23" s="767">
        <v>69.12</v>
      </c>
      <c r="M23" s="767">
        <v>76.58</v>
      </c>
      <c r="N23" s="767">
        <v>80.099999999999994</v>
      </c>
      <c r="O23" s="767">
        <v>45.31</v>
      </c>
      <c r="P23" s="767">
        <v>83.97</v>
      </c>
      <c r="Q23" s="767">
        <v>89.16</v>
      </c>
      <c r="R23" s="767">
        <v>103.62</v>
      </c>
      <c r="S23" s="281"/>
      <c r="T23" s="816">
        <v>29.36</v>
      </c>
      <c r="U23" s="816">
        <v>22.58</v>
      </c>
      <c r="V23" s="263"/>
      <c r="W23" s="283"/>
      <c r="X23" s="284"/>
      <c r="Y23" s="284"/>
      <c r="Z23" s="264"/>
      <c r="AA23" s="285"/>
      <c r="AB23" s="285"/>
    </row>
    <row r="24" spans="1:37" ht="15.75" customHeight="1">
      <c r="A24" s="288"/>
      <c r="B24" s="288"/>
      <c r="C24" s="288"/>
      <c r="D24" s="288"/>
      <c r="E24" s="274"/>
      <c r="F24" s="288"/>
      <c r="G24" s="288"/>
      <c r="H24" s="274"/>
      <c r="I24" s="288"/>
      <c r="J24" s="288"/>
      <c r="L24" s="290"/>
      <c r="M24" s="290"/>
      <c r="N24" s="290"/>
      <c r="O24" s="290"/>
      <c r="P24" s="290"/>
      <c r="Q24" s="290"/>
      <c r="R24" s="290"/>
      <c r="S24" s="281"/>
      <c r="T24" s="26"/>
      <c r="U24" s="26"/>
      <c r="V24" s="263"/>
      <c r="W24" s="283"/>
      <c r="X24" s="284"/>
      <c r="Y24" s="284"/>
      <c r="Z24" s="264"/>
      <c r="AA24" s="285"/>
      <c r="AB24" s="285"/>
    </row>
    <row r="25" spans="1:37" ht="15.75" customHeight="1">
      <c r="A25" s="291" t="s">
        <v>550</v>
      </c>
      <c r="B25" s="291"/>
      <c r="C25" s="291"/>
      <c r="D25" s="291"/>
      <c r="E25" s="274"/>
      <c r="F25" s="274"/>
      <c r="G25" s="274"/>
      <c r="H25" s="292" t="s">
        <v>551</v>
      </c>
      <c r="I25" s="291"/>
      <c r="J25" s="291"/>
      <c r="L25" s="293"/>
      <c r="M25" s="293"/>
      <c r="N25" s="293"/>
      <c r="O25" s="293"/>
      <c r="P25" s="293"/>
      <c r="Q25" s="293"/>
      <c r="R25" s="293"/>
      <c r="S25" s="289"/>
      <c r="T25" s="26"/>
      <c r="U25" s="26"/>
      <c r="V25" s="263"/>
      <c r="W25" s="283"/>
      <c r="X25" s="284"/>
      <c r="Y25" s="284"/>
      <c r="Z25" s="264"/>
      <c r="AA25" s="285"/>
      <c r="AB25" s="285"/>
    </row>
    <row r="26" spans="1:37" ht="15.75" customHeight="1">
      <c r="A26" s="274"/>
      <c r="B26" s="275" t="s">
        <v>528</v>
      </c>
      <c r="C26" s="274"/>
      <c r="D26" s="274"/>
      <c r="F26" s="274"/>
      <c r="G26" s="274"/>
      <c r="H26" s="271" t="s">
        <v>529</v>
      </c>
      <c r="I26" s="274"/>
      <c r="J26" s="274"/>
      <c r="L26" s="290"/>
      <c r="M26" s="290"/>
      <c r="N26" s="290"/>
      <c r="O26" s="290"/>
      <c r="P26" s="290"/>
      <c r="Q26" s="290"/>
      <c r="R26" s="290"/>
      <c r="S26" s="281"/>
      <c r="T26" s="26"/>
      <c r="U26" s="26"/>
      <c r="V26" s="263"/>
      <c r="W26" s="283"/>
      <c r="X26" s="284"/>
      <c r="Y26" s="284"/>
      <c r="Z26" s="264"/>
      <c r="AA26" s="285"/>
      <c r="AB26" s="285"/>
    </row>
    <row r="27" spans="1:37" ht="15.75" customHeight="1">
      <c r="A27" s="274"/>
      <c r="B27" s="751" t="s">
        <v>60</v>
      </c>
      <c r="C27" s="751"/>
      <c r="D27" s="751"/>
      <c r="E27" s="752"/>
      <c r="F27" s="751"/>
      <c r="G27" s="751"/>
      <c r="H27" s="751" t="s">
        <v>537</v>
      </c>
      <c r="I27" s="751"/>
      <c r="J27" s="751"/>
      <c r="K27" s="752"/>
      <c r="L27" s="753">
        <v>127.8</v>
      </c>
      <c r="M27" s="753">
        <v>141.80000000000001</v>
      </c>
      <c r="N27" s="753">
        <v>139.6</v>
      </c>
      <c r="O27" s="753">
        <v>81.099999999999994</v>
      </c>
      <c r="P27" s="753">
        <v>153.69999999999999</v>
      </c>
      <c r="Q27" s="753">
        <v>159.69999999999999</v>
      </c>
      <c r="R27" s="753">
        <v>182.1</v>
      </c>
      <c r="S27" s="281"/>
      <c r="T27" s="813">
        <v>30.4</v>
      </c>
      <c r="U27" s="813">
        <v>21.1</v>
      </c>
      <c r="V27" s="263"/>
      <c r="W27" s="283"/>
      <c r="X27" s="284"/>
      <c r="Y27" s="284"/>
      <c r="Z27" s="264"/>
      <c r="AA27" s="285"/>
      <c r="AB27" s="285"/>
    </row>
    <row r="28" spans="1:37" ht="15.75" customHeight="1">
      <c r="A28" s="294"/>
      <c r="B28" s="755" t="s">
        <v>58</v>
      </c>
      <c r="C28" s="768"/>
      <c r="D28" s="768"/>
      <c r="E28" s="757"/>
      <c r="F28" s="756"/>
      <c r="G28" s="756"/>
      <c r="H28" s="755" t="s">
        <v>535</v>
      </c>
      <c r="I28" s="768"/>
      <c r="J28" s="768"/>
      <c r="K28" s="757"/>
      <c r="L28" s="769">
        <v>1.6</v>
      </c>
      <c r="M28" s="769">
        <v>0.6</v>
      </c>
      <c r="N28" s="769">
        <v>0.8</v>
      </c>
      <c r="O28" s="769">
        <v>0.4</v>
      </c>
      <c r="P28" s="770">
        <v>8.5</v>
      </c>
      <c r="Q28" s="770">
        <v>1</v>
      </c>
      <c r="R28" s="770">
        <v>2.9</v>
      </c>
      <c r="S28" s="281"/>
      <c r="T28" s="830">
        <v>259.7</v>
      </c>
      <c r="U28" s="830">
        <v>320.3</v>
      </c>
      <c r="V28" s="263"/>
      <c r="W28" s="283"/>
      <c r="X28" s="284"/>
      <c r="Y28" s="284"/>
      <c r="Z28" s="264"/>
      <c r="AA28" s="285"/>
      <c r="AB28" s="285"/>
      <c r="AC28" s="295"/>
      <c r="AD28" s="295"/>
      <c r="AE28" s="295"/>
      <c r="AF28" s="295"/>
      <c r="AG28" s="295"/>
      <c r="AH28" s="295"/>
      <c r="AI28" s="295"/>
      <c r="AJ28" s="295"/>
      <c r="AK28" s="295"/>
    </row>
    <row r="29" spans="1:37" ht="15.75" customHeight="1">
      <c r="A29" s="294"/>
      <c r="B29" s="759" t="s">
        <v>59</v>
      </c>
      <c r="C29" s="771"/>
      <c r="D29" s="771"/>
      <c r="E29" s="752"/>
      <c r="F29" s="759"/>
      <c r="G29" s="759"/>
      <c r="H29" s="759" t="s">
        <v>536</v>
      </c>
      <c r="I29" s="771"/>
      <c r="J29" s="771"/>
      <c r="K29" s="752"/>
      <c r="L29" s="753">
        <v>17.2</v>
      </c>
      <c r="M29" s="753">
        <v>3.3</v>
      </c>
      <c r="N29" s="753">
        <v>2.1</v>
      </c>
      <c r="O29" s="753">
        <v>17.2</v>
      </c>
      <c r="P29" s="772">
        <v>1.5</v>
      </c>
      <c r="Q29" s="772">
        <v>19.3</v>
      </c>
      <c r="R29" s="772">
        <v>7.5</v>
      </c>
      <c r="S29" s="281"/>
      <c r="T29" s="813">
        <v>254.1</v>
      </c>
      <c r="U29" s="813">
        <v>25.8</v>
      </c>
      <c r="V29" s="263"/>
      <c r="W29" s="283"/>
      <c r="X29" s="284"/>
      <c r="Y29" s="284"/>
      <c r="Z29" s="264"/>
      <c r="AA29" s="285"/>
      <c r="AB29" s="285"/>
    </row>
    <row r="30" spans="1:37" ht="15.75" customHeight="1">
      <c r="A30" s="296"/>
      <c r="B30" s="756" t="s">
        <v>129</v>
      </c>
      <c r="C30" s="773"/>
      <c r="D30" s="773"/>
      <c r="E30" s="757"/>
      <c r="F30" s="773"/>
      <c r="G30" s="773"/>
      <c r="H30" s="756" t="s">
        <v>552</v>
      </c>
      <c r="I30" s="773"/>
      <c r="J30" s="773"/>
      <c r="K30" s="757"/>
      <c r="L30" s="769">
        <v>17.899999999999999</v>
      </c>
      <c r="M30" s="769">
        <v>17.7</v>
      </c>
      <c r="N30" s="769">
        <v>17.8</v>
      </c>
      <c r="O30" s="769">
        <v>17.8</v>
      </c>
      <c r="P30" s="769">
        <v>16.7</v>
      </c>
      <c r="Q30" s="769">
        <v>17.100000000000001</v>
      </c>
      <c r="R30" s="769">
        <v>17.600000000000001</v>
      </c>
      <c r="S30" s="296"/>
      <c r="T30" s="832">
        <v>-0.85</v>
      </c>
      <c r="U30" s="832">
        <v>-3.69</v>
      </c>
      <c r="V30" s="296"/>
      <c r="W30" s="298"/>
      <c r="X30" s="299"/>
      <c r="Y30" s="299"/>
      <c r="Z30" s="296"/>
      <c r="AA30" s="297"/>
      <c r="AB30" s="297"/>
      <c r="AC30" s="296"/>
      <c r="AD30" s="296"/>
      <c r="AE30" s="296"/>
      <c r="AF30" s="296"/>
      <c r="AG30" s="296"/>
      <c r="AH30" s="296"/>
      <c r="AI30" s="296"/>
      <c r="AJ30" s="296"/>
      <c r="AK30" s="296"/>
    </row>
    <row r="31" spans="1:37" ht="15.75" customHeight="1">
      <c r="A31" s="274"/>
      <c r="B31" s="752"/>
      <c r="C31" s="759" t="s">
        <v>553</v>
      </c>
      <c r="D31" s="751"/>
      <c r="E31" s="752"/>
      <c r="F31" s="759"/>
      <c r="G31" s="759"/>
      <c r="H31" s="752"/>
      <c r="I31" s="759" t="s">
        <v>553</v>
      </c>
      <c r="J31" s="751"/>
      <c r="K31" s="752"/>
      <c r="L31" s="760">
        <v>161.30000000000001</v>
      </c>
      <c r="M31" s="760">
        <v>162.4</v>
      </c>
      <c r="N31" s="760">
        <v>158.69999999999999</v>
      </c>
      <c r="O31" s="760">
        <v>115.8</v>
      </c>
      <c r="P31" s="774">
        <v>163.5</v>
      </c>
      <c r="Q31" s="774">
        <f>ROUNDDOWN((358755246769-163503597817)/1000000000,1)</f>
        <v>195.2</v>
      </c>
      <c r="R31" s="774">
        <v>204.4</v>
      </c>
      <c r="S31" s="264"/>
      <c r="T31" s="817">
        <v>28.73</v>
      </c>
      <c r="U31" s="817">
        <v>16.7</v>
      </c>
      <c r="V31" s="263"/>
      <c r="W31" s="283"/>
      <c r="X31" s="284"/>
      <c r="Y31" s="284"/>
      <c r="Z31" s="264"/>
      <c r="AA31" s="285"/>
      <c r="AB31" s="285"/>
    </row>
    <row r="32" spans="1:37" ht="15.75" customHeight="1">
      <c r="A32" s="274"/>
      <c r="B32" s="755" t="s">
        <v>132</v>
      </c>
      <c r="C32" s="756"/>
      <c r="D32" s="756"/>
      <c r="E32" s="757"/>
      <c r="F32" s="755"/>
      <c r="G32" s="755"/>
      <c r="H32" s="755" t="s">
        <v>133</v>
      </c>
      <c r="I32" s="756"/>
      <c r="J32" s="756"/>
      <c r="K32" s="757"/>
      <c r="L32" s="775">
        <v>17.7</v>
      </c>
      <c r="M32" s="775">
        <v>25.7</v>
      </c>
      <c r="N32" s="775">
        <v>20.8</v>
      </c>
      <c r="O32" s="775">
        <v>16.100000000000001</v>
      </c>
      <c r="P32" s="769">
        <v>23.6</v>
      </c>
      <c r="Q32" s="769">
        <v>12.1</v>
      </c>
      <c r="R32" s="769">
        <v>13.8</v>
      </c>
      <c r="S32" s="289"/>
      <c r="T32" s="832">
        <v>-33.5</v>
      </c>
      <c r="U32" s="832">
        <v>-22.8</v>
      </c>
      <c r="V32" s="263"/>
      <c r="W32" s="283"/>
      <c r="X32" s="284"/>
      <c r="Y32" s="284"/>
      <c r="Z32" s="264"/>
      <c r="AA32" s="285"/>
      <c r="AB32" s="285"/>
    </row>
    <row r="33" spans="1:28" ht="15.75" customHeight="1" thickBot="1">
      <c r="A33" s="274"/>
      <c r="B33" s="752"/>
      <c r="C33" s="751" t="s">
        <v>554</v>
      </c>
      <c r="D33" s="751"/>
      <c r="E33" s="752"/>
      <c r="F33" s="751"/>
      <c r="G33" s="751"/>
      <c r="H33" s="752"/>
      <c r="I33" s="751" t="s">
        <v>555</v>
      </c>
      <c r="J33" s="751"/>
      <c r="K33" s="752"/>
      <c r="L33" s="776">
        <v>179</v>
      </c>
      <c r="M33" s="776">
        <v>188.1</v>
      </c>
      <c r="N33" s="776">
        <v>179.6</v>
      </c>
      <c r="O33" s="776">
        <v>132</v>
      </c>
      <c r="P33" s="777">
        <v>187.1</v>
      </c>
      <c r="Q33" s="777">
        <v>207.4</v>
      </c>
      <c r="R33" s="777">
        <v>218.2</v>
      </c>
      <c r="S33" s="289"/>
      <c r="T33" s="818">
        <v>21.5</v>
      </c>
      <c r="U33" s="818">
        <v>12.06</v>
      </c>
      <c r="V33" s="263"/>
      <c r="W33" s="283"/>
      <c r="X33" s="284"/>
      <c r="Y33" s="284"/>
      <c r="Z33" s="264"/>
      <c r="AA33" s="285"/>
      <c r="AB33" s="285"/>
    </row>
    <row r="34" spans="1:28" ht="15.75" customHeight="1" thickTop="1">
      <c r="A34" s="294"/>
      <c r="B34" s="294"/>
      <c r="C34" s="294"/>
      <c r="D34" s="294"/>
      <c r="E34" s="294"/>
      <c r="F34" s="294"/>
      <c r="G34" s="294"/>
      <c r="H34" s="294"/>
      <c r="I34" s="294"/>
      <c r="J34" s="294"/>
      <c r="L34" s="300"/>
      <c r="M34" s="300"/>
      <c r="N34" s="300"/>
      <c r="O34" s="300"/>
      <c r="P34" s="300"/>
      <c r="Q34" s="300"/>
      <c r="R34" s="300"/>
      <c r="S34" s="264"/>
      <c r="T34" s="26"/>
      <c r="U34" s="26"/>
      <c r="V34" s="263"/>
      <c r="W34" s="263"/>
      <c r="X34" s="284"/>
      <c r="Y34" s="284"/>
      <c r="Z34" s="264"/>
      <c r="AA34" s="285"/>
      <c r="AB34" s="285"/>
    </row>
    <row r="35" spans="1:28" ht="15.75" customHeight="1">
      <c r="A35" s="291" t="s">
        <v>556</v>
      </c>
      <c r="B35" s="291"/>
      <c r="C35" s="291"/>
      <c r="D35" s="291"/>
      <c r="E35" s="294"/>
      <c r="F35" s="294"/>
      <c r="G35" s="294"/>
      <c r="H35" s="291" t="s">
        <v>557</v>
      </c>
      <c r="I35" s="291"/>
      <c r="J35" s="291"/>
      <c r="L35" s="301"/>
      <c r="M35" s="301"/>
      <c r="N35" s="301"/>
      <c r="O35" s="301"/>
      <c r="P35" s="301"/>
      <c r="Q35" s="301"/>
      <c r="R35" s="301"/>
      <c r="S35" s="262"/>
      <c r="T35" s="26"/>
      <c r="U35" s="26"/>
      <c r="V35" s="263"/>
      <c r="W35" s="263"/>
      <c r="X35" s="284"/>
      <c r="Y35" s="284"/>
      <c r="Z35" s="264"/>
      <c r="AA35" s="285"/>
      <c r="AB35" s="285"/>
    </row>
    <row r="36" spans="1:28" ht="15.75" customHeight="1">
      <c r="A36" s="274"/>
      <c r="B36" s="275" t="s">
        <v>528</v>
      </c>
      <c r="C36" s="274"/>
      <c r="D36" s="274"/>
      <c r="F36" s="274"/>
      <c r="G36" s="274"/>
      <c r="H36" s="271" t="s">
        <v>529</v>
      </c>
      <c r="I36" s="274"/>
      <c r="J36" s="274"/>
      <c r="L36" s="301"/>
      <c r="M36" s="301"/>
      <c r="N36" s="301"/>
      <c r="O36" s="301"/>
      <c r="P36" s="301"/>
      <c r="Q36" s="301"/>
      <c r="R36" s="301"/>
      <c r="S36" s="262"/>
      <c r="T36" s="26"/>
      <c r="U36" s="26"/>
      <c r="V36" s="263"/>
      <c r="W36" s="263"/>
      <c r="X36" s="284"/>
      <c r="Y36" s="284"/>
      <c r="Z36" s="264"/>
      <c r="AA36" s="285"/>
      <c r="AB36" s="285"/>
    </row>
    <row r="37" spans="1:28" ht="15.75" customHeight="1">
      <c r="A37" s="274"/>
      <c r="B37" s="751" t="s">
        <v>41</v>
      </c>
      <c r="C37" s="751"/>
      <c r="D37" s="751"/>
      <c r="E37" s="752"/>
      <c r="F37" s="751"/>
      <c r="G37" s="751"/>
      <c r="H37" s="751" t="s">
        <v>534</v>
      </c>
      <c r="I37" s="751"/>
      <c r="J37" s="751"/>
      <c r="K37" s="752"/>
      <c r="L37" s="753"/>
      <c r="M37" s="753"/>
      <c r="N37" s="753"/>
      <c r="O37" s="753"/>
      <c r="P37" s="754"/>
      <c r="Q37" s="753"/>
      <c r="R37" s="753"/>
      <c r="S37" s="262"/>
      <c r="T37" s="819"/>
      <c r="U37" s="819"/>
      <c r="V37" s="263"/>
      <c r="W37" s="283"/>
      <c r="X37" s="284"/>
      <c r="Y37" s="284"/>
      <c r="Z37" s="264"/>
      <c r="AA37" s="285"/>
      <c r="AB37" s="285"/>
    </row>
    <row r="38" spans="1:28" ht="15.75" customHeight="1">
      <c r="A38" s="274"/>
      <c r="B38" s="755" t="s">
        <v>42</v>
      </c>
      <c r="C38" s="756"/>
      <c r="D38" s="756"/>
      <c r="E38" s="757"/>
      <c r="F38" s="755"/>
      <c r="G38" s="755"/>
      <c r="H38" s="755" t="s">
        <v>558</v>
      </c>
      <c r="I38" s="756"/>
      <c r="J38" s="756"/>
      <c r="K38" s="757"/>
      <c r="L38" s="758">
        <v>57.9</v>
      </c>
      <c r="M38" s="758">
        <v>56.1</v>
      </c>
      <c r="N38" s="758">
        <v>55.2</v>
      </c>
      <c r="O38" s="758">
        <v>77.900000000000006</v>
      </c>
      <c r="P38" s="758">
        <v>62.4</v>
      </c>
      <c r="Q38" s="758">
        <v>62.8</v>
      </c>
      <c r="R38" s="758">
        <v>61.1</v>
      </c>
      <c r="S38" s="262"/>
      <c r="T38" s="830">
        <v>10.749000000000001</v>
      </c>
      <c r="U38" s="830">
        <v>10.15</v>
      </c>
      <c r="V38" s="263"/>
      <c r="W38" s="283"/>
      <c r="X38" s="284"/>
      <c r="Y38" s="284"/>
      <c r="Z38" s="264"/>
      <c r="AA38" s="285"/>
      <c r="AB38" s="285"/>
    </row>
    <row r="39" spans="1:28" ht="15.75" customHeight="1">
      <c r="A39" s="274"/>
      <c r="B39" s="759" t="s">
        <v>43</v>
      </c>
      <c r="C39" s="751"/>
      <c r="D39" s="751"/>
      <c r="E39" s="752"/>
      <c r="F39" s="759"/>
      <c r="G39" s="759"/>
      <c r="H39" s="759" t="s">
        <v>88</v>
      </c>
      <c r="I39" s="751"/>
      <c r="J39" s="751"/>
      <c r="K39" s="752"/>
      <c r="L39" s="753">
        <v>8.6999999999999993</v>
      </c>
      <c r="M39" s="753">
        <v>9.9</v>
      </c>
      <c r="N39" s="753">
        <v>4</v>
      </c>
      <c r="O39" s="753">
        <v>3.6</v>
      </c>
      <c r="P39" s="753">
        <v>2.6</v>
      </c>
      <c r="Q39" s="753">
        <v>2.4</v>
      </c>
      <c r="R39" s="753">
        <v>2.2000000000000002</v>
      </c>
      <c r="S39" s="262"/>
      <c r="T39" s="813">
        <v>-44.186999999999998</v>
      </c>
      <c r="U39" s="813">
        <v>-67.799000000000007</v>
      </c>
      <c r="V39" s="263"/>
      <c r="W39" s="283"/>
      <c r="X39" s="284"/>
      <c r="Y39" s="284"/>
      <c r="Z39" s="264"/>
      <c r="AA39" s="285"/>
      <c r="AB39" s="285"/>
    </row>
    <row r="40" spans="1:28" ht="15.75" customHeight="1">
      <c r="A40" s="274"/>
      <c r="B40" s="755" t="s">
        <v>44</v>
      </c>
      <c r="C40" s="756"/>
      <c r="D40" s="756"/>
      <c r="E40" s="757"/>
      <c r="F40" s="755"/>
      <c r="G40" s="755"/>
      <c r="H40" s="755" t="s">
        <v>559</v>
      </c>
      <c r="I40" s="756"/>
      <c r="J40" s="756"/>
      <c r="K40" s="757"/>
      <c r="L40" s="758">
        <v>15</v>
      </c>
      <c r="M40" s="758">
        <v>16</v>
      </c>
      <c r="N40" s="758">
        <v>15.4</v>
      </c>
      <c r="O40" s="758">
        <v>23.6</v>
      </c>
      <c r="P40" s="758">
        <v>15.6</v>
      </c>
      <c r="Q40" s="758">
        <v>17.399999999999999</v>
      </c>
      <c r="R40" s="758">
        <v>15.1</v>
      </c>
      <c r="S40" s="262"/>
      <c r="T40" s="830">
        <v>-1.919</v>
      </c>
      <c r="U40" s="830">
        <v>3.87</v>
      </c>
      <c r="V40" s="263"/>
      <c r="W40" s="283"/>
      <c r="X40" s="284"/>
      <c r="Y40" s="284"/>
      <c r="Z40" s="264"/>
      <c r="AA40" s="285"/>
      <c r="AB40" s="285"/>
    </row>
    <row r="41" spans="1:28" ht="15.75" customHeight="1">
      <c r="A41" s="274"/>
      <c r="B41" s="759" t="s">
        <v>560</v>
      </c>
      <c r="C41" s="751"/>
      <c r="D41" s="751"/>
      <c r="E41" s="752"/>
      <c r="F41" s="759"/>
      <c r="G41" s="759"/>
      <c r="H41" s="759" t="s">
        <v>561</v>
      </c>
      <c r="I41" s="751"/>
      <c r="J41" s="751"/>
      <c r="K41" s="752"/>
      <c r="L41" s="753">
        <v>189</v>
      </c>
      <c r="M41" s="753">
        <v>188.1</v>
      </c>
      <c r="N41" s="753">
        <v>184.4</v>
      </c>
      <c r="O41" s="753">
        <v>188.5</v>
      </c>
      <c r="P41" s="753">
        <v>180.9</v>
      </c>
      <c r="Q41" s="753">
        <v>167.6</v>
      </c>
      <c r="R41" s="753">
        <v>165.9</v>
      </c>
      <c r="S41" s="262"/>
      <c r="T41" s="813">
        <v>-10.038</v>
      </c>
      <c r="U41" s="813">
        <v>-8.3729999999999993</v>
      </c>
      <c r="V41" s="263"/>
      <c r="W41" s="283"/>
      <c r="X41" s="284"/>
      <c r="Y41" s="284"/>
      <c r="Z41" s="264"/>
      <c r="AA41" s="285"/>
      <c r="AB41" s="285"/>
    </row>
    <row r="42" spans="1:28" ht="15.75" customHeight="1">
      <c r="A42" s="274"/>
      <c r="B42" s="755" t="s">
        <v>184</v>
      </c>
      <c r="C42" s="756"/>
      <c r="D42" s="756"/>
      <c r="E42" s="757"/>
      <c r="F42" s="755"/>
      <c r="G42" s="755"/>
      <c r="H42" s="755" t="s">
        <v>562</v>
      </c>
      <c r="I42" s="756"/>
      <c r="J42" s="756"/>
      <c r="K42" s="757"/>
      <c r="L42" s="758">
        <v>55.7</v>
      </c>
      <c r="M42" s="758">
        <v>55.3</v>
      </c>
      <c r="N42" s="758">
        <v>56.9</v>
      </c>
      <c r="O42" s="758">
        <v>67.2</v>
      </c>
      <c r="P42" s="758">
        <v>59.1</v>
      </c>
      <c r="Q42" s="758">
        <v>59.6</v>
      </c>
      <c r="R42" s="758">
        <v>60</v>
      </c>
      <c r="S42" s="262"/>
      <c r="T42" s="830">
        <v>5.4850000000000003</v>
      </c>
      <c r="U42" s="830">
        <v>6.431</v>
      </c>
      <c r="V42" s="263"/>
      <c r="W42" s="283"/>
      <c r="X42" s="284"/>
      <c r="Y42" s="284"/>
      <c r="Z42" s="264"/>
      <c r="AA42" s="285"/>
      <c r="AB42" s="285"/>
    </row>
    <row r="43" spans="1:28" ht="15.75" customHeight="1">
      <c r="A43" s="274"/>
      <c r="B43" s="759" t="s">
        <v>45</v>
      </c>
      <c r="C43" s="751"/>
      <c r="D43" s="751"/>
      <c r="E43" s="752"/>
      <c r="F43" s="759"/>
      <c r="G43" s="759"/>
      <c r="H43" s="759" t="s">
        <v>563</v>
      </c>
      <c r="I43" s="751"/>
      <c r="J43" s="751"/>
      <c r="K43" s="752"/>
      <c r="L43" s="753">
        <v>7.7</v>
      </c>
      <c r="M43" s="753">
        <v>7.5</v>
      </c>
      <c r="N43" s="753">
        <v>8.3000000000000007</v>
      </c>
      <c r="O43" s="753">
        <v>7.9</v>
      </c>
      <c r="P43" s="753">
        <v>8.6</v>
      </c>
      <c r="Q43" s="753">
        <v>8.6999999999999993</v>
      </c>
      <c r="R43" s="753">
        <v>9.3000000000000007</v>
      </c>
      <c r="S43" s="262"/>
      <c r="T43" s="813">
        <v>11.901999999999999</v>
      </c>
      <c r="U43" s="813">
        <v>12.712999999999999</v>
      </c>
      <c r="V43" s="263"/>
      <c r="W43" s="283"/>
      <c r="X43" s="284"/>
      <c r="Y43" s="284"/>
      <c r="Z43" s="264"/>
      <c r="AA43" s="285"/>
      <c r="AB43" s="285"/>
    </row>
    <row r="44" spans="1:28" ht="15.75" customHeight="1">
      <c r="A44" s="274"/>
      <c r="B44" s="755" t="s">
        <v>46</v>
      </c>
      <c r="C44" s="756"/>
      <c r="D44" s="756"/>
      <c r="E44" s="757"/>
      <c r="F44" s="755"/>
      <c r="G44" s="755"/>
      <c r="H44" s="755" t="s">
        <v>564</v>
      </c>
      <c r="I44" s="756"/>
      <c r="J44" s="756"/>
      <c r="K44" s="757"/>
      <c r="L44" s="758">
        <v>26.2</v>
      </c>
      <c r="M44" s="758">
        <v>25.8</v>
      </c>
      <c r="N44" s="758">
        <v>25.9</v>
      </c>
      <c r="O44" s="758">
        <v>25.8</v>
      </c>
      <c r="P44" s="758">
        <v>24.5</v>
      </c>
      <c r="Q44" s="758">
        <v>25</v>
      </c>
      <c r="R44" s="758">
        <v>25.5</v>
      </c>
      <c r="S44" s="262"/>
      <c r="T44" s="830">
        <v>-1.274</v>
      </c>
      <c r="U44" s="830">
        <v>-3.6680000000000001</v>
      </c>
      <c r="V44" s="263"/>
      <c r="W44" s="283"/>
      <c r="X44" s="284"/>
      <c r="Y44" s="284"/>
      <c r="Z44" s="264"/>
      <c r="AA44" s="285"/>
      <c r="AB44" s="285"/>
    </row>
    <row r="45" spans="1:28" ht="15.75" customHeight="1">
      <c r="A45" s="274"/>
      <c r="B45" s="759" t="s">
        <v>47</v>
      </c>
      <c r="C45" s="751"/>
      <c r="D45" s="751"/>
      <c r="E45" s="752"/>
      <c r="F45" s="759"/>
      <c r="G45" s="759"/>
      <c r="H45" s="759" t="s">
        <v>91</v>
      </c>
      <c r="I45" s="751"/>
      <c r="J45" s="751"/>
      <c r="K45" s="752"/>
      <c r="L45" s="753">
        <v>26.7</v>
      </c>
      <c r="M45" s="753">
        <v>22.9</v>
      </c>
      <c r="N45" s="753">
        <v>22.2</v>
      </c>
      <c r="O45" s="753">
        <v>22</v>
      </c>
      <c r="P45" s="753">
        <v>21</v>
      </c>
      <c r="Q45" s="753">
        <v>20.6</v>
      </c>
      <c r="R45" s="753">
        <v>20.3</v>
      </c>
      <c r="S45" s="262"/>
      <c r="T45" s="813">
        <v>-8.2129999999999992</v>
      </c>
      <c r="U45" s="813">
        <v>-13.553000000000001</v>
      </c>
      <c r="V45" s="263"/>
      <c r="W45" s="283"/>
      <c r="X45" s="284"/>
      <c r="Y45" s="284"/>
      <c r="Z45" s="264"/>
      <c r="AA45" s="285"/>
      <c r="AB45" s="285"/>
    </row>
    <row r="46" spans="1:28" ht="15.75" customHeight="1" thickBot="1">
      <c r="A46" s="274"/>
      <c r="B46" s="757"/>
      <c r="C46" s="755" t="s">
        <v>565</v>
      </c>
      <c r="D46" s="756"/>
      <c r="E46" s="757"/>
      <c r="F46" s="755"/>
      <c r="G46" s="755"/>
      <c r="H46" s="757"/>
      <c r="I46" s="755" t="s">
        <v>566</v>
      </c>
      <c r="J46" s="756"/>
      <c r="K46" s="757"/>
      <c r="L46" s="778">
        <v>387.2</v>
      </c>
      <c r="M46" s="778">
        <v>381.9</v>
      </c>
      <c r="N46" s="778">
        <v>372.6</v>
      </c>
      <c r="O46" s="778">
        <v>416.8</v>
      </c>
      <c r="P46" s="778">
        <v>375.1</v>
      </c>
      <c r="Q46" s="778">
        <v>364.5</v>
      </c>
      <c r="R46" s="778">
        <v>359.9</v>
      </c>
      <c r="S46" s="264"/>
      <c r="T46" s="833">
        <v>-3.4119999999999999</v>
      </c>
      <c r="U46" s="833">
        <v>-3.7010000000000001</v>
      </c>
      <c r="V46" s="263"/>
      <c r="W46" s="282"/>
      <c r="X46" s="284"/>
      <c r="Y46" s="284"/>
      <c r="Z46" s="264"/>
      <c r="AA46" s="285"/>
      <c r="AB46" s="285"/>
    </row>
    <row r="47" spans="1:28" ht="15.75" customHeight="1" thickTop="1">
      <c r="A47" s="274"/>
      <c r="B47" s="274"/>
      <c r="C47" s="274"/>
      <c r="D47" s="274"/>
      <c r="E47" s="274"/>
      <c r="F47" s="274"/>
      <c r="G47" s="274"/>
      <c r="H47" s="274"/>
      <c r="I47" s="274"/>
      <c r="J47" s="274"/>
      <c r="L47" s="302"/>
      <c r="M47" s="302"/>
      <c r="N47" s="302"/>
      <c r="O47" s="302"/>
      <c r="P47" s="302"/>
      <c r="Q47" s="323"/>
      <c r="R47" s="323"/>
      <c r="S47" s="262"/>
      <c r="T47" s="819"/>
      <c r="U47" s="819"/>
      <c r="V47" s="263"/>
      <c r="W47" s="282"/>
      <c r="X47" s="284"/>
      <c r="Y47" s="284"/>
      <c r="Z47" s="264"/>
      <c r="AA47" s="285"/>
      <c r="AB47" s="285"/>
    </row>
    <row r="48" spans="1:28" ht="15.75" customHeight="1">
      <c r="A48" s="274"/>
      <c r="B48" s="274"/>
      <c r="C48" s="274"/>
      <c r="D48" s="274"/>
      <c r="E48" s="274"/>
      <c r="F48" s="274"/>
      <c r="G48" s="274"/>
      <c r="H48" s="274"/>
      <c r="I48" s="274"/>
      <c r="J48" s="274"/>
      <c r="L48" s="302"/>
      <c r="M48" s="302"/>
      <c r="N48" s="302"/>
      <c r="O48" s="302"/>
      <c r="P48" s="302"/>
      <c r="Q48" s="323"/>
      <c r="R48" s="323"/>
      <c r="S48" s="262"/>
      <c r="T48" s="819"/>
      <c r="U48" s="819"/>
      <c r="V48" s="263"/>
      <c r="W48" s="282"/>
      <c r="X48" s="284"/>
      <c r="Y48" s="284"/>
      <c r="Z48" s="264"/>
      <c r="AA48" s="285"/>
      <c r="AB48" s="285"/>
    </row>
    <row r="49" spans="1:28" ht="15.75" customHeight="1">
      <c r="A49" s="266" t="s">
        <v>86</v>
      </c>
      <c r="B49" s="266"/>
      <c r="C49" s="266"/>
      <c r="D49" s="266"/>
      <c r="E49" s="274"/>
      <c r="F49" s="274"/>
      <c r="G49" s="274"/>
      <c r="H49" s="274"/>
      <c r="I49" s="266"/>
      <c r="J49" s="266"/>
      <c r="L49" s="301"/>
      <c r="M49" s="301"/>
      <c r="N49" s="301"/>
      <c r="O49" s="301"/>
      <c r="P49" s="301"/>
      <c r="Q49" s="301"/>
      <c r="R49" s="301"/>
      <c r="S49" s="262"/>
      <c r="T49" s="819"/>
      <c r="U49" s="819"/>
      <c r="V49" s="263"/>
      <c r="W49" s="282"/>
      <c r="X49" s="284"/>
      <c r="Y49" s="284"/>
      <c r="Z49" s="264"/>
      <c r="AA49" s="285"/>
      <c r="AB49" s="285"/>
    </row>
    <row r="50" spans="1:28" ht="15.75" customHeight="1">
      <c r="A50" s="266" t="s">
        <v>567</v>
      </c>
      <c r="B50" s="266"/>
      <c r="C50" s="266"/>
      <c r="D50" s="266"/>
      <c r="E50" s="274"/>
      <c r="F50" s="274"/>
      <c r="G50" s="274"/>
      <c r="H50" s="274"/>
      <c r="I50" s="266"/>
      <c r="J50" s="266"/>
      <c r="L50" s="301"/>
      <c r="M50" s="301"/>
      <c r="N50" s="301"/>
      <c r="O50" s="301"/>
      <c r="P50" s="301"/>
      <c r="Q50" s="301"/>
      <c r="R50" s="301"/>
      <c r="S50" s="262"/>
      <c r="T50" s="819"/>
      <c r="U50" s="819"/>
      <c r="V50" s="263"/>
      <c r="W50" s="282"/>
      <c r="X50" s="284"/>
      <c r="Y50" s="284"/>
      <c r="Z50" s="264"/>
      <c r="AA50" s="285"/>
      <c r="AB50" s="285"/>
    </row>
    <row r="51" spans="1:28" ht="15.75" customHeight="1">
      <c r="L51" s="301"/>
      <c r="M51" s="301"/>
      <c r="N51" s="301"/>
      <c r="O51" s="301"/>
      <c r="P51" s="301"/>
      <c r="Q51" s="301"/>
      <c r="R51" s="301"/>
      <c r="S51" s="262"/>
      <c r="T51" s="821"/>
      <c r="U51" s="821"/>
      <c r="V51" s="263"/>
      <c r="W51" s="282"/>
      <c r="X51" s="284"/>
      <c r="Y51" s="284"/>
      <c r="Z51" s="264"/>
      <c r="AA51" s="285"/>
      <c r="AB51" s="285"/>
    </row>
    <row r="52" spans="1:28" ht="15.75" customHeight="1">
      <c r="A52" s="291" t="s">
        <v>57</v>
      </c>
      <c r="B52" s="291"/>
      <c r="C52" s="291"/>
      <c r="D52" s="291"/>
      <c r="E52" s="275"/>
      <c r="F52" s="274"/>
      <c r="G52" s="274"/>
      <c r="H52" s="291" t="s">
        <v>530</v>
      </c>
      <c r="I52" s="291"/>
      <c r="J52" s="291"/>
      <c r="Q52" s="744"/>
      <c r="R52" s="744"/>
      <c r="T52" s="822"/>
      <c r="U52" s="822"/>
      <c r="V52" s="263"/>
      <c r="W52" s="282"/>
      <c r="X52" s="284"/>
      <c r="Y52" s="284"/>
      <c r="Z52" s="264"/>
      <c r="AA52" s="285"/>
      <c r="AB52" s="285"/>
    </row>
    <row r="53" spans="1:28" ht="15.75" customHeight="1">
      <c r="A53" s="266"/>
      <c r="B53" s="275" t="s">
        <v>528</v>
      </c>
      <c r="C53" s="266"/>
      <c r="D53" s="266"/>
      <c r="F53" s="274"/>
      <c r="G53" s="274"/>
      <c r="H53" s="271" t="s">
        <v>529</v>
      </c>
      <c r="I53" s="266"/>
      <c r="J53" s="266"/>
      <c r="L53" s="303"/>
      <c r="M53" s="303"/>
      <c r="N53" s="303"/>
      <c r="O53" s="303"/>
      <c r="P53" s="303"/>
      <c r="Q53" s="745"/>
      <c r="R53" s="745"/>
      <c r="S53" s="303"/>
      <c r="T53" s="823"/>
      <c r="U53" s="823"/>
      <c r="V53" s="263"/>
      <c r="W53" s="282"/>
      <c r="X53" s="284"/>
      <c r="Y53" s="284"/>
      <c r="Z53" s="264"/>
      <c r="AA53" s="285"/>
      <c r="AB53" s="285"/>
    </row>
    <row r="54" spans="1:28" ht="15.75" customHeight="1">
      <c r="A54" s="274"/>
      <c r="B54" s="759" t="s">
        <v>78</v>
      </c>
      <c r="C54" s="751"/>
      <c r="D54" s="751"/>
      <c r="E54" s="779"/>
      <c r="F54" s="751"/>
      <c r="G54" s="751"/>
      <c r="H54" s="759" t="s">
        <v>568</v>
      </c>
      <c r="I54" s="751"/>
      <c r="J54" s="751"/>
      <c r="K54" s="779"/>
      <c r="L54" s="780"/>
      <c r="M54" s="780"/>
      <c r="N54" s="780"/>
      <c r="O54" s="780"/>
      <c r="P54" s="780"/>
      <c r="Q54" s="780"/>
      <c r="R54" s="780"/>
      <c r="S54" s="264"/>
      <c r="T54" s="821"/>
      <c r="U54" s="821"/>
      <c r="V54" s="305"/>
      <c r="W54" s="305"/>
      <c r="X54" s="284"/>
      <c r="Y54" s="284"/>
      <c r="Z54" s="264"/>
      <c r="AA54" s="285"/>
      <c r="AB54" s="285"/>
    </row>
    <row r="55" spans="1:28" ht="15.75" customHeight="1">
      <c r="A55" s="274"/>
      <c r="B55" s="757"/>
      <c r="C55" s="755" t="s">
        <v>523</v>
      </c>
      <c r="D55" s="756"/>
      <c r="E55" s="757"/>
      <c r="F55" s="756"/>
      <c r="G55" s="756"/>
      <c r="H55" s="757"/>
      <c r="I55" s="755" t="s">
        <v>569</v>
      </c>
      <c r="J55" s="756"/>
      <c r="K55" s="757"/>
      <c r="L55" s="781">
        <v>195</v>
      </c>
      <c r="M55" s="781">
        <v>188.5</v>
      </c>
      <c r="N55" s="781">
        <v>180.4</v>
      </c>
      <c r="O55" s="781">
        <v>181.2</v>
      </c>
      <c r="P55" s="781">
        <v>182.6</v>
      </c>
      <c r="Q55" s="781">
        <v>196.5</v>
      </c>
      <c r="R55" s="781">
        <v>200.5</v>
      </c>
      <c r="S55" s="264"/>
      <c r="T55" s="834">
        <v>11.128</v>
      </c>
      <c r="U55" s="834">
        <v>2.782</v>
      </c>
      <c r="V55" s="305"/>
      <c r="W55" s="305"/>
      <c r="X55" s="284"/>
      <c r="Y55" s="284"/>
      <c r="Z55" s="264"/>
      <c r="AA55" s="285"/>
      <c r="AB55" s="285"/>
    </row>
    <row r="56" spans="1:28" ht="15.75" customHeight="1">
      <c r="A56" s="274"/>
      <c r="B56" s="752"/>
      <c r="C56" s="759" t="s">
        <v>570</v>
      </c>
      <c r="D56" s="751"/>
      <c r="E56" s="752"/>
      <c r="F56" s="751"/>
      <c r="G56" s="751"/>
      <c r="H56" s="752"/>
      <c r="I56" s="759" t="s">
        <v>571</v>
      </c>
      <c r="J56" s="751"/>
      <c r="K56" s="752"/>
      <c r="L56" s="783">
        <v>65.8</v>
      </c>
      <c r="M56" s="783">
        <v>66.400000000000006</v>
      </c>
      <c r="N56" s="783">
        <v>64.599999999999994</v>
      </c>
      <c r="O56" s="783">
        <v>64.900000000000006</v>
      </c>
      <c r="P56" s="783">
        <v>68.8</v>
      </c>
      <c r="Q56" s="783">
        <v>75</v>
      </c>
      <c r="R56" s="783">
        <v>77.900000000000006</v>
      </c>
      <c r="S56" s="264"/>
      <c r="T56" s="824">
        <v>20.693000000000001</v>
      </c>
      <c r="U56" s="824">
        <v>12.651999999999999</v>
      </c>
      <c r="V56" s="305"/>
      <c r="W56" s="305"/>
      <c r="X56" s="284"/>
      <c r="Y56" s="284"/>
      <c r="Z56" s="264"/>
      <c r="AA56" s="285"/>
      <c r="AB56" s="285"/>
    </row>
    <row r="57" spans="1:28" ht="15.75" customHeight="1">
      <c r="A57" s="274"/>
      <c r="B57" s="757"/>
      <c r="C57" s="755" t="s">
        <v>105</v>
      </c>
      <c r="D57" s="756"/>
      <c r="E57" s="757"/>
      <c r="F57" s="756"/>
      <c r="G57" s="756"/>
      <c r="H57" s="757"/>
      <c r="I57" s="755" t="s">
        <v>572</v>
      </c>
      <c r="J57" s="756"/>
      <c r="K57" s="757"/>
      <c r="L57" s="781">
        <v>94.4</v>
      </c>
      <c r="M57" s="781">
        <v>90.5</v>
      </c>
      <c r="N57" s="781">
        <v>85.5</v>
      </c>
      <c r="O57" s="781">
        <v>94.3</v>
      </c>
      <c r="P57" s="781">
        <v>90.2</v>
      </c>
      <c r="Q57" s="781">
        <v>84</v>
      </c>
      <c r="R57" s="781">
        <v>81.599999999999994</v>
      </c>
      <c r="S57" s="264"/>
      <c r="T57" s="834">
        <v>-4.6020000000000003</v>
      </c>
      <c r="U57" s="834">
        <v>-5.4059999999999997</v>
      </c>
      <c r="V57" s="305"/>
      <c r="W57" s="305"/>
      <c r="X57" s="284"/>
      <c r="Y57" s="284"/>
      <c r="Z57" s="264"/>
      <c r="AA57" s="285"/>
      <c r="AB57" s="285"/>
    </row>
    <row r="58" spans="1:28" ht="15.75" customHeight="1">
      <c r="A58" s="274"/>
      <c r="B58" s="752"/>
      <c r="C58" s="751"/>
      <c r="D58" s="759" t="s">
        <v>573</v>
      </c>
      <c r="E58" s="752"/>
      <c r="F58" s="751"/>
      <c r="G58" s="751"/>
      <c r="H58" s="752"/>
      <c r="I58" s="751"/>
      <c r="J58" s="759" t="s">
        <v>574</v>
      </c>
      <c r="K58" s="752"/>
      <c r="L58" s="784">
        <v>355.4</v>
      </c>
      <c r="M58" s="784">
        <v>345.6</v>
      </c>
      <c r="N58" s="784">
        <v>330.6</v>
      </c>
      <c r="O58" s="784">
        <v>340.5</v>
      </c>
      <c r="P58" s="784">
        <v>341.7</v>
      </c>
      <c r="Q58" s="784">
        <v>355.7</v>
      </c>
      <c r="R58" s="784">
        <v>360.1</v>
      </c>
      <c r="S58" s="264"/>
      <c r="T58" s="814">
        <v>8.9269999999999996</v>
      </c>
      <c r="U58" s="814">
        <v>2.5179999999999998</v>
      </c>
      <c r="V58" s="305"/>
      <c r="W58" s="305"/>
      <c r="X58" s="284"/>
      <c r="Y58" s="284"/>
      <c r="Z58" s="264"/>
      <c r="AA58" s="285"/>
      <c r="AB58" s="285"/>
    </row>
    <row r="59" spans="1:28" ht="15.75" customHeight="1">
      <c r="A59" s="274"/>
      <c r="B59" s="755" t="s">
        <v>82</v>
      </c>
      <c r="C59" s="756"/>
      <c r="D59" s="756"/>
      <c r="E59" s="757"/>
      <c r="F59" s="755"/>
      <c r="G59" s="755"/>
      <c r="H59" s="755" t="s">
        <v>575</v>
      </c>
      <c r="I59" s="756"/>
      <c r="J59" s="756"/>
      <c r="K59" s="757"/>
      <c r="L59" s="782"/>
      <c r="M59" s="782"/>
      <c r="N59" s="782"/>
      <c r="O59" s="782"/>
      <c r="P59" s="782"/>
      <c r="Q59" s="782"/>
      <c r="R59" s="782"/>
      <c r="S59" s="264"/>
      <c r="T59" s="834"/>
      <c r="U59" s="834"/>
      <c r="V59" s="305"/>
      <c r="W59" s="305"/>
      <c r="X59" s="284"/>
      <c r="Y59" s="284"/>
      <c r="Z59" s="264"/>
      <c r="AA59" s="285"/>
      <c r="AB59" s="285"/>
    </row>
    <row r="60" spans="1:28" ht="15.75" customHeight="1">
      <c r="A60" s="274"/>
      <c r="B60" s="752"/>
      <c r="C60" s="759" t="s">
        <v>185</v>
      </c>
      <c r="D60" s="751"/>
      <c r="E60" s="752"/>
      <c r="F60" s="759"/>
      <c r="G60" s="759"/>
      <c r="H60" s="752"/>
      <c r="I60" s="759" t="s">
        <v>576</v>
      </c>
      <c r="J60" s="751"/>
      <c r="K60" s="752"/>
      <c r="L60" s="783">
        <v>222.3</v>
      </c>
      <c r="M60" s="783">
        <v>220.3</v>
      </c>
      <c r="N60" s="783">
        <v>230</v>
      </c>
      <c r="O60" s="783">
        <v>189.1</v>
      </c>
      <c r="P60" s="783">
        <v>195.3</v>
      </c>
      <c r="Q60" s="783">
        <v>211.8</v>
      </c>
      <c r="R60" s="783">
        <v>232.5</v>
      </c>
      <c r="S60" s="264"/>
      <c r="T60" s="824">
        <v>1.1100000000000001</v>
      </c>
      <c r="U60" s="824">
        <v>-4.9000000000000004</v>
      </c>
      <c r="V60" s="305"/>
      <c r="W60" s="305"/>
      <c r="X60" s="284"/>
      <c r="Y60" s="284"/>
      <c r="Z60" s="264"/>
      <c r="AA60" s="285"/>
      <c r="AB60" s="285"/>
    </row>
    <row r="61" spans="1:28" ht="15.75" customHeight="1">
      <c r="A61" s="274"/>
      <c r="B61" s="757"/>
      <c r="C61" s="755" t="s">
        <v>105</v>
      </c>
      <c r="D61" s="756"/>
      <c r="E61" s="757"/>
      <c r="F61" s="755"/>
      <c r="G61" s="755"/>
      <c r="H61" s="757"/>
      <c r="I61" s="755" t="s">
        <v>572</v>
      </c>
      <c r="J61" s="756"/>
      <c r="K61" s="757"/>
      <c r="L61" s="781">
        <v>200.2</v>
      </c>
      <c r="M61" s="781">
        <v>197.4</v>
      </c>
      <c r="N61" s="781">
        <v>208.4</v>
      </c>
      <c r="O61" s="781">
        <v>199</v>
      </c>
      <c r="P61" s="781">
        <v>212.8</v>
      </c>
      <c r="Q61" s="781">
        <v>209.4</v>
      </c>
      <c r="R61" s="781">
        <v>213.9</v>
      </c>
      <c r="S61" s="264"/>
      <c r="T61" s="834">
        <v>2.653</v>
      </c>
      <c r="U61" s="834">
        <v>4.9770000000000003</v>
      </c>
      <c r="V61" s="305"/>
      <c r="W61" s="305"/>
      <c r="X61" s="284"/>
      <c r="Y61" s="284"/>
      <c r="Z61" s="264"/>
      <c r="AA61" s="285"/>
      <c r="AB61" s="285"/>
    </row>
    <row r="62" spans="1:28" ht="15.75" customHeight="1">
      <c r="A62" s="274"/>
      <c r="B62" s="752"/>
      <c r="C62" s="751"/>
      <c r="D62" s="759" t="s">
        <v>577</v>
      </c>
      <c r="E62" s="752"/>
      <c r="F62" s="751"/>
      <c r="G62" s="751"/>
      <c r="H62" s="752"/>
      <c r="I62" s="751"/>
      <c r="J62" s="759" t="s">
        <v>578</v>
      </c>
      <c r="K62" s="752"/>
      <c r="L62" s="784">
        <v>422.5</v>
      </c>
      <c r="M62" s="784">
        <v>417.7</v>
      </c>
      <c r="N62" s="784">
        <v>438.4</v>
      </c>
      <c r="O62" s="784">
        <v>388.1</v>
      </c>
      <c r="P62" s="784">
        <v>408.1</v>
      </c>
      <c r="Q62" s="784">
        <v>421.3</v>
      </c>
      <c r="R62" s="784">
        <v>446.5</v>
      </c>
      <c r="S62" s="264"/>
      <c r="T62" s="814">
        <v>1.843</v>
      </c>
      <c r="U62" s="814">
        <v>-0.218</v>
      </c>
      <c r="V62" s="305"/>
      <c r="W62" s="305"/>
      <c r="X62" s="284"/>
      <c r="Y62" s="284"/>
      <c r="Z62" s="264"/>
      <c r="AA62" s="285"/>
      <c r="AB62" s="285"/>
    </row>
    <row r="63" spans="1:28" ht="15.75" customHeight="1">
      <c r="A63" s="274"/>
      <c r="B63" s="755" t="s">
        <v>579</v>
      </c>
      <c r="C63" s="756"/>
      <c r="D63" s="756"/>
      <c r="E63" s="757"/>
      <c r="F63" s="755"/>
      <c r="G63" s="755"/>
      <c r="H63" s="755" t="s">
        <v>580</v>
      </c>
      <c r="I63" s="756"/>
      <c r="J63" s="756"/>
      <c r="K63" s="757"/>
      <c r="L63" s="782"/>
      <c r="M63" s="782"/>
      <c r="N63" s="782"/>
      <c r="O63" s="782"/>
      <c r="P63" s="782"/>
      <c r="Q63" s="782"/>
      <c r="R63" s="782"/>
      <c r="S63" s="264"/>
      <c r="T63" s="834"/>
      <c r="U63" s="834"/>
      <c r="V63" s="305"/>
      <c r="W63" s="305"/>
      <c r="X63" s="284"/>
      <c r="Y63" s="284"/>
      <c r="Z63" s="264"/>
      <c r="AA63" s="285"/>
      <c r="AB63" s="285"/>
    </row>
    <row r="64" spans="1:28" ht="15.75" customHeight="1">
      <c r="A64" s="274"/>
      <c r="B64" s="752"/>
      <c r="C64" s="759" t="s">
        <v>581</v>
      </c>
      <c r="D64" s="751"/>
      <c r="E64" s="752"/>
      <c r="F64" s="759"/>
      <c r="G64" s="759"/>
      <c r="H64" s="752"/>
      <c r="I64" s="759" t="s">
        <v>582</v>
      </c>
      <c r="J64" s="751"/>
      <c r="K64" s="752"/>
      <c r="L64" s="783">
        <v>63.9</v>
      </c>
      <c r="M64" s="783">
        <v>70.900000000000006</v>
      </c>
      <c r="N64" s="783">
        <v>69.599999999999994</v>
      </c>
      <c r="O64" s="783">
        <v>71.099999999999994</v>
      </c>
      <c r="P64" s="783">
        <v>70.099999999999994</v>
      </c>
      <c r="Q64" s="783">
        <v>76.900000000000006</v>
      </c>
      <c r="R64" s="783">
        <v>75.3</v>
      </c>
      <c r="S64" s="264"/>
      <c r="T64" s="824">
        <v>8.1620000000000008</v>
      </c>
      <c r="U64" s="824">
        <v>8.7530000000000001</v>
      </c>
      <c r="V64" s="305"/>
      <c r="W64" s="305"/>
      <c r="X64" s="284"/>
      <c r="Y64" s="284"/>
      <c r="Z64" s="264"/>
      <c r="AA64" s="285"/>
      <c r="AB64" s="285"/>
    </row>
    <row r="65" spans="1:37" ht="15.75" customHeight="1">
      <c r="A65" s="274"/>
      <c r="B65" s="757"/>
      <c r="C65" s="755" t="s">
        <v>80</v>
      </c>
      <c r="D65" s="756"/>
      <c r="E65" s="757"/>
      <c r="F65" s="755"/>
      <c r="G65" s="755"/>
      <c r="H65" s="757"/>
      <c r="I65" s="755" t="s">
        <v>583</v>
      </c>
      <c r="J65" s="756"/>
      <c r="K65" s="757"/>
      <c r="L65" s="781">
        <v>36.200000000000003</v>
      </c>
      <c r="M65" s="781">
        <v>36.9</v>
      </c>
      <c r="N65" s="781">
        <v>37.5</v>
      </c>
      <c r="O65" s="781">
        <v>39.4</v>
      </c>
      <c r="P65" s="781">
        <v>37.5</v>
      </c>
      <c r="Q65" s="781">
        <v>38.5</v>
      </c>
      <c r="R65" s="781">
        <v>40.1</v>
      </c>
      <c r="S65" s="264"/>
      <c r="T65" s="834">
        <v>6.931</v>
      </c>
      <c r="U65" s="834">
        <v>4.9889999999999999</v>
      </c>
      <c r="V65" s="305"/>
      <c r="W65" s="305"/>
      <c r="X65" s="284"/>
      <c r="Y65" s="284"/>
      <c r="Z65" s="264"/>
      <c r="AA65" s="285"/>
      <c r="AB65" s="285"/>
    </row>
    <row r="66" spans="1:37" ht="15.75" customHeight="1">
      <c r="A66" s="274"/>
      <c r="B66" s="752"/>
      <c r="C66" s="759" t="s">
        <v>584</v>
      </c>
      <c r="D66" s="751"/>
      <c r="E66" s="752"/>
      <c r="F66" s="759"/>
      <c r="G66" s="759"/>
      <c r="H66" s="752"/>
      <c r="I66" s="759" t="s">
        <v>91</v>
      </c>
      <c r="J66" s="751"/>
      <c r="K66" s="752"/>
      <c r="L66" s="783">
        <v>27.6</v>
      </c>
      <c r="M66" s="783">
        <v>27.8</v>
      </c>
      <c r="N66" s="783">
        <v>28</v>
      </c>
      <c r="O66" s="783">
        <v>30.1</v>
      </c>
      <c r="P66" s="783">
        <v>29.1</v>
      </c>
      <c r="Q66" s="783">
        <v>28.8</v>
      </c>
      <c r="R66" s="783">
        <v>28.1</v>
      </c>
      <c r="S66" s="264"/>
      <c r="T66" s="824">
        <v>0.45200000000000001</v>
      </c>
      <c r="U66" s="824">
        <v>3.1309999999999998</v>
      </c>
      <c r="V66" s="305"/>
      <c r="W66" s="305"/>
      <c r="X66" s="284"/>
      <c r="Y66" s="284"/>
      <c r="Z66" s="264"/>
      <c r="AA66" s="285"/>
      <c r="AB66" s="285"/>
    </row>
    <row r="67" spans="1:37" ht="15.75" customHeight="1">
      <c r="A67" s="306"/>
      <c r="B67" s="757"/>
      <c r="C67" s="757"/>
      <c r="D67" s="755" t="s">
        <v>585</v>
      </c>
      <c r="E67" s="757"/>
      <c r="F67" s="756"/>
      <c r="G67" s="756"/>
      <c r="H67" s="757"/>
      <c r="I67" s="785"/>
      <c r="J67" s="755" t="s">
        <v>586</v>
      </c>
      <c r="K67" s="757"/>
      <c r="L67" s="786">
        <v>127.8</v>
      </c>
      <c r="M67" s="786">
        <v>135.69999999999999</v>
      </c>
      <c r="N67" s="786">
        <v>135.1</v>
      </c>
      <c r="O67" s="786">
        <v>140.69999999999999</v>
      </c>
      <c r="P67" s="786">
        <v>136.80000000000001</v>
      </c>
      <c r="Q67" s="786">
        <v>144.30000000000001</v>
      </c>
      <c r="R67" s="786">
        <v>143.5</v>
      </c>
      <c r="S67" s="306"/>
      <c r="T67" s="835">
        <v>6.2220000000000004</v>
      </c>
      <c r="U67" s="835">
        <v>6.53</v>
      </c>
      <c r="V67" s="308"/>
      <c r="W67" s="308"/>
      <c r="X67" s="309"/>
      <c r="Y67" s="309"/>
      <c r="Z67" s="306"/>
      <c r="AA67" s="307"/>
      <c r="AB67" s="307"/>
      <c r="AC67" s="306"/>
      <c r="AD67" s="306"/>
      <c r="AE67" s="306"/>
      <c r="AF67" s="306"/>
      <c r="AG67" s="306"/>
      <c r="AH67" s="306"/>
      <c r="AI67" s="306"/>
      <c r="AJ67" s="306"/>
      <c r="AK67" s="306"/>
    </row>
    <row r="68" spans="1:37" ht="15.75" customHeight="1">
      <c r="A68" s="274"/>
      <c r="B68" s="759" t="s">
        <v>151</v>
      </c>
      <c r="C68" s="752"/>
      <c r="D68" s="751"/>
      <c r="E68" s="752"/>
      <c r="F68" s="759"/>
      <c r="G68" s="759"/>
      <c r="H68" s="759" t="s">
        <v>587</v>
      </c>
      <c r="I68" s="751"/>
      <c r="J68" s="751"/>
      <c r="K68" s="752"/>
      <c r="L68" s="787">
        <v>-4.2</v>
      </c>
      <c r="M68" s="787">
        <v>-2</v>
      </c>
      <c r="N68" s="787">
        <v>-7.2</v>
      </c>
      <c r="O68" s="787">
        <v>-7.7</v>
      </c>
      <c r="P68" s="787">
        <v>-7.9</v>
      </c>
      <c r="Q68" s="787">
        <v>-6.6</v>
      </c>
      <c r="R68" s="787">
        <v>-7</v>
      </c>
      <c r="S68" s="264"/>
      <c r="T68" s="825">
        <v>-2.5750000000000002</v>
      </c>
      <c r="U68" s="825">
        <v>60.104999999999997</v>
      </c>
      <c r="V68" s="305"/>
      <c r="W68" s="305"/>
      <c r="X68" s="284"/>
      <c r="Y68" s="284"/>
      <c r="Z68" s="264"/>
      <c r="AA68" s="285"/>
      <c r="AB68" s="285"/>
    </row>
    <row r="69" spans="1:37" ht="15.75" customHeight="1" thickBot="1">
      <c r="A69" s="267"/>
      <c r="B69" s="757"/>
      <c r="C69" s="755" t="s">
        <v>565</v>
      </c>
      <c r="D69" s="788"/>
      <c r="E69" s="757"/>
      <c r="F69" s="755"/>
      <c r="G69" s="755"/>
      <c r="H69" s="757"/>
      <c r="I69" s="755" t="s">
        <v>566</v>
      </c>
      <c r="J69" s="788"/>
      <c r="K69" s="757"/>
      <c r="L69" s="789">
        <v>901.5</v>
      </c>
      <c r="M69" s="789">
        <v>897.1</v>
      </c>
      <c r="N69" s="789">
        <v>896.9</v>
      </c>
      <c r="O69" s="789">
        <v>861.7</v>
      </c>
      <c r="P69" s="789">
        <v>878.8</v>
      </c>
      <c r="Q69" s="789">
        <v>914.7</v>
      </c>
      <c r="R69" s="789">
        <v>943.1</v>
      </c>
      <c r="S69" s="267"/>
      <c r="T69" s="833">
        <v>5.15</v>
      </c>
      <c r="U69" s="833">
        <v>1.5229999999999999</v>
      </c>
      <c r="V69" s="311"/>
      <c r="W69" s="311"/>
      <c r="X69" s="312"/>
      <c r="Y69" s="312"/>
      <c r="Z69" s="267"/>
      <c r="AA69" s="310"/>
      <c r="AB69" s="310"/>
    </row>
    <row r="70" spans="1:37" ht="15.75" customHeight="1" thickTop="1">
      <c r="A70" s="267"/>
      <c r="B70" s="267"/>
      <c r="C70" s="267"/>
      <c r="D70" s="267"/>
      <c r="E70" s="267"/>
      <c r="F70" s="267"/>
      <c r="G70" s="267"/>
      <c r="H70" s="267"/>
      <c r="I70" s="267"/>
      <c r="J70" s="267"/>
      <c r="L70" s="313"/>
      <c r="M70" s="313"/>
      <c r="N70" s="313"/>
      <c r="O70" s="313"/>
      <c r="P70" s="313"/>
      <c r="Q70" s="313"/>
      <c r="R70" s="313"/>
      <c r="S70" s="267"/>
      <c r="T70" s="821"/>
      <c r="U70" s="821"/>
      <c r="V70" s="311"/>
      <c r="W70" s="311"/>
      <c r="X70" s="312"/>
      <c r="Y70" s="312"/>
      <c r="Z70" s="267"/>
      <c r="AA70" s="310"/>
      <c r="AB70" s="310"/>
    </row>
    <row r="71" spans="1:37" ht="15.75" customHeight="1">
      <c r="A71" s="292" t="s">
        <v>588</v>
      </c>
      <c r="B71" s="292"/>
      <c r="C71" s="292"/>
      <c r="D71" s="292"/>
      <c r="E71" s="314"/>
      <c r="F71" s="274"/>
      <c r="G71" s="274"/>
      <c r="H71" s="292" t="s">
        <v>589</v>
      </c>
      <c r="I71" s="292"/>
      <c r="J71" s="292"/>
      <c r="L71" s="304"/>
      <c r="M71" s="304"/>
      <c r="N71" s="304"/>
      <c r="O71" s="304"/>
      <c r="P71" s="304"/>
      <c r="Q71" s="304"/>
      <c r="R71" s="304"/>
      <c r="S71" s="315"/>
      <c r="T71" s="822"/>
      <c r="U71" s="822"/>
      <c r="V71" s="305"/>
      <c r="W71" s="305"/>
      <c r="X71" s="316"/>
      <c r="Y71" s="316"/>
      <c r="Z71" s="315"/>
      <c r="AA71" s="317"/>
      <c r="AB71" s="317"/>
      <c r="AC71" s="318"/>
      <c r="AD71" s="318"/>
      <c r="AE71" s="318"/>
      <c r="AF71" s="318"/>
      <c r="AG71" s="318"/>
      <c r="AH71" s="318"/>
      <c r="AI71" s="318"/>
      <c r="AJ71" s="318"/>
      <c r="AK71" s="318"/>
    </row>
    <row r="72" spans="1:37" ht="15.75" customHeight="1">
      <c r="A72" s="266"/>
      <c r="B72" s="275" t="s">
        <v>590</v>
      </c>
      <c r="C72" s="266"/>
      <c r="D72" s="266"/>
      <c r="F72" s="274"/>
      <c r="G72" s="274"/>
      <c r="H72" s="271" t="s">
        <v>591</v>
      </c>
      <c r="I72" s="266"/>
      <c r="J72" s="266"/>
      <c r="L72" s="282"/>
      <c r="M72" s="282"/>
      <c r="N72" s="282"/>
      <c r="O72" s="282"/>
      <c r="P72" s="282"/>
      <c r="Q72" s="282"/>
      <c r="R72" s="282"/>
      <c r="S72" s="282"/>
      <c r="T72" s="821"/>
      <c r="U72" s="821"/>
      <c r="V72" s="305"/>
      <c r="W72" s="305"/>
      <c r="X72" s="284"/>
      <c r="Y72" s="284"/>
      <c r="Z72" s="264"/>
      <c r="AA72" s="285"/>
      <c r="AB72" s="285"/>
    </row>
    <row r="73" spans="1:37" ht="15.75" customHeight="1">
      <c r="A73" s="274"/>
      <c r="B73" s="759" t="s">
        <v>592</v>
      </c>
      <c r="C73" s="751"/>
      <c r="D73" s="751"/>
      <c r="E73" s="779"/>
      <c r="F73" s="751"/>
      <c r="G73" s="751"/>
      <c r="H73" s="759" t="s">
        <v>593</v>
      </c>
      <c r="I73" s="751"/>
      <c r="J73" s="751"/>
      <c r="K73" s="779"/>
      <c r="L73" s="780"/>
      <c r="M73" s="780"/>
      <c r="N73" s="780"/>
      <c r="O73" s="780"/>
      <c r="P73" s="780"/>
      <c r="Q73" s="780"/>
      <c r="R73" s="780"/>
      <c r="S73" s="264"/>
      <c r="T73" s="822"/>
      <c r="U73" s="822"/>
      <c r="V73" s="305"/>
      <c r="W73" s="305"/>
      <c r="X73" s="284"/>
      <c r="Y73" s="284"/>
      <c r="Z73" s="264"/>
      <c r="AA73" s="285"/>
      <c r="AB73" s="285"/>
    </row>
    <row r="74" spans="1:37" ht="15.75" customHeight="1">
      <c r="A74" s="274"/>
      <c r="B74" s="757"/>
      <c r="C74" s="755" t="s">
        <v>523</v>
      </c>
      <c r="D74" s="756"/>
      <c r="E74" s="757"/>
      <c r="F74" s="756"/>
      <c r="G74" s="756"/>
      <c r="H74" s="757"/>
      <c r="I74" s="755" t="s">
        <v>569</v>
      </c>
      <c r="J74" s="756"/>
      <c r="K74" s="757"/>
      <c r="L74" s="790">
        <v>1251</v>
      </c>
      <c r="M74" s="790">
        <v>1260</v>
      </c>
      <c r="N74" s="790">
        <v>1184</v>
      </c>
      <c r="O74" s="790">
        <v>1188</v>
      </c>
      <c r="P74" s="791">
        <v>1263</v>
      </c>
      <c r="Q74" s="791">
        <v>1333</v>
      </c>
      <c r="R74" s="791">
        <v>1303</v>
      </c>
      <c r="S74" s="264"/>
      <c r="T74" s="834">
        <v>10.055</v>
      </c>
      <c r="U74" s="834">
        <v>5.5289999999999999</v>
      </c>
      <c r="V74" s="305"/>
      <c r="W74" s="305"/>
      <c r="X74" s="284"/>
      <c r="Y74" s="284"/>
      <c r="Z74" s="264"/>
      <c r="AA74" s="285"/>
      <c r="AB74" s="285"/>
    </row>
    <row r="75" spans="1:37" ht="15.75" customHeight="1">
      <c r="A75" s="274"/>
      <c r="B75" s="752"/>
      <c r="C75" s="759" t="s">
        <v>570</v>
      </c>
      <c r="D75" s="751"/>
      <c r="E75" s="752"/>
      <c r="F75" s="751"/>
      <c r="G75" s="751"/>
      <c r="H75" s="752"/>
      <c r="I75" s="759" t="s">
        <v>571</v>
      </c>
      <c r="J75" s="751"/>
      <c r="K75" s="752"/>
      <c r="L75" s="792">
        <v>422</v>
      </c>
      <c r="M75" s="792">
        <v>443</v>
      </c>
      <c r="N75" s="792">
        <v>424</v>
      </c>
      <c r="O75" s="792">
        <v>425</v>
      </c>
      <c r="P75" s="793">
        <v>476</v>
      </c>
      <c r="Q75" s="793">
        <v>509</v>
      </c>
      <c r="R75" s="793">
        <v>507</v>
      </c>
      <c r="S75" s="264"/>
      <c r="T75" s="824">
        <v>19.635999999999999</v>
      </c>
      <c r="U75" s="824">
        <v>15.66</v>
      </c>
      <c r="V75" s="305"/>
      <c r="W75" s="305"/>
      <c r="X75" s="284"/>
      <c r="Y75" s="284"/>
      <c r="Z75" s="264"/>
      <c r="AA75" s="285"/>
      <c r="AB75" s="285"/>
    </row>
    <row r="76" spans="1:37" ht="15.75" customHeight="1">
      <c r="A76" s="274"/>
      <c r="B76" s="757"/>
      <c r="C76" s="755" t="s">
        <v>105</v>
      </c>
      <c r="D76" s="756"/>
      <c r="E76" s="757"/>
      <c r="F76" s="756"/>
      <c r="G76" s="756"/>
      <c r="H76" s="757"/>
      <c r="I76" s="755" t="s">
        <v>572</v>
      </c>
      <c r="J76" s="756"/>
      <c r="K76" s="757"/>
      <c r="L76" s="790">
        <v>606</v>
      </c>
      <c r="M76" s="790">
        <v>604</v>
      </c>
      <c r="N76" s="790">
        <v>561</v>
      </c>
      <c r="O76" s="790">
        <v>618</v>
      </c>
      <c r="P76" s="791">
        <v>624</v>
      </c>
      <c r="Q76" s="791">
        <v>570</v>
      </c>
      <c r="R76" s="791">
        <v>531</v>
      </c>
      <c r="S76" s="264"/>
      <c r="T76" s="834">
        <v>-5.37</v>
      </c>
      <c r="U76" s="834">
        <v>-2.605</v>
      </c>
      <c r="V76" s="305"/>
      <c r="W76" s="305"/>
      <c r="X76" s="284"/>
      <c r="Y76" s="284"/>
      <c r="Z76" s="264"/>
      <c r="AA76" s="285"/>
      <c r="AB76" s="285"/>
    </row>
    <row r="77" spans="1:37" ht="15.75" customHeight="1" thickBot="1">
      <c r="A77" s="274"/>
      <c r="B77" s="752"/>
      <c r="C77" s="751"/>
      <c r="D77" s="759" t="s">
        <v>573</v>
      </c>
      <c r="E77" s="752"/>
      <c r="F77" s="751"/>
      <c r="G77" s="751"/>
      <c r="H77" s="752"/>
      <c r="I77" s="751"/>
      <c r="J77" s="759" t="s">
        <v>594</v>
      </c>
      <c r="K77" s="752"/>
      <c r="L77" s="794">
        <v>2280</v>
      </c>
      <c r="M77" s="794">
        <v>2308</v>
      </c>
      <c r="N77" s="794">
        <v>2169</v>
      </c>
      <c r="O77" s="794">
        <v>2232</v>
      </c>
      <c r="P77" s="794">
        <v>2363</v>
      </c>
      <c r="Q77" s="794">
        <v>2413</v>
      </c>
      <c r="R77" s="794">
        <v>2342</v>
      </c>
      <c r="S77" s="264"/>
      <c r="T77" s="820">
        <v>7.9359999999999999</v>
      </c>
      <c r="U77" s="820">
        <v>5.3310000000000004</v>
      </c>
      <c r="V77" s="305"/>
      <c r="W77" s="305"/>
      <c r="X77" s="284"/>
      <c r="Y77" s="284"/>
      <c r="Z77" s="264"/>
      <c r="AA77" s="285"/>
      <c r="AB77" s="285"/>
    </row>
    <row r="78" spans="1:37" ht="15.75" customHeight="1" thickTop="1">
      <c r="A78" s="267"/>
      <c r="B78" s="267"/>
      <c r="C78" s="267"/>
      <c r="D78" s="267"/>
      <c r="E78" s="267"/>
      <c r="F78" s="267"/>
      <c r="G78" s="267"/>
      <c r="H78" s="267"/>
      <c r="I78" s="267"/>
      <c r="J78" s="267"/>
      <c r="L78" s="313"/>
      <c r="M78" s="313"/>
      <c r="N78" s="313"/>
      <c r="O78" s="313"/>
      <c r="P78" s="313"/>
      <c r="Q78" s="313"/>
      <c r="R78" s="313"/>
      <c r="S78" s="267"/>
      <c r="T78" s="821"/>
      <c r="U78" s="821"/>
      <c r="V78" s="311"/>
      <c r="W78" s="311"/>
      <c r="X78" s="312"/>
      <c r="Y78" s="312"/>
      <c r="Z78" s="267"/>
      <c r="AA78" s="310"/>
      <c r="AB78" s="310"/>
    </row>
    <row r="79" spans="1:37" ht="15.75" customHeight="1">
      <c r="A79" s="291" t="s">
        <v>595</v>
      </c>
      <c r="B79" s="291"/>
      <c r="C79" s="291"/>
      <c r="D79" s="291"/>
      <c r="E79" s="267"/>
      <c r="F79" s="267"/>
      <c r="G79" s="267"/>
      <c r="H79" s="291" t="s">
        <v>595</v>
      </c>
      <c r="I79" s="291"/>
      <c r="J79" s="291"/>
      <c r="L79" s="313"/>
      <c r="M79" s="313"/>
      <c r="N79" s="313"/>
      <c r="O79" s="313"/>
      <c r="P79" s="313"/>
      <c r="Q79" s="313"/>
      <c r="R79" s="313"/>
      <c r="S79" s="267"/>
      <c r="T79" s="822"/>
      <c r="U79" s="822"/>
      <c r="V79" s="311"/>
      <c r="W79" s="311"/>
      <c r="X79" s="312"/>
      <c r="Y79" s="312"/>
      <c r="Z79" s="267"/>
      <c r="AA79" s="310"/>
      <c r="AB79" s="310"/>
    </row>
    <row r="80" spans="1:37" ht="15.75" customHeight="1">
      <c r="A80" s="274"/>
      <c r="B80" s="275" t="s">
        <v>528</v>
      </c>
      <c r="C80" s="274"/>
      <c r="D80" s="274"/>
      <c r="F80" s="274"/>
      <c r="G80" s="274"/>
      <c r="H80" s="271" t="s">
        <v>529</v>
      </c>
      <c r="I80" s="274"/>
      <c r="J80" s="274"/>
      <c r="L80" s="282"/>
      <c r="M80" s="282"/>
      <c r="N80" s="282"/>
      <c r="O80" s="282"/>
      <c r="P80" s="282"/>
      <c r="Q80" s="282"/>
      <c r="R80" s="282"/>
      <c r="S80" s="282"/>
      <c r="T80" s="821"/>
      <c r="U80" s="821"/>
      <c r="V80" s="263"/>
      <c r="W80" s="282"/>
      <c r="X80" s="284"/>
      <c r="Y80" s="284"/>
      <c r="Z80" s="264"/>
      <c r="AA80" s="285"/>
      <c r="AB80" s="285"/>
    </row>
    <row r="81" spans="1:28" ht="15.75" customHeight="1">
      <c r="A81" s="274"/>
      <c r="B81" s="759" t="s">
        <v>78</v>
      </c>
      <c r="C81" s="751"/>
      <c r="D81" s="751"/>
      <c r="E81" s="752"/>
      <c r="F81" s="759"/>
      <c r="G81" s="759"/>
      <c r="H81" s="759" t="s">
        <v>568</v>
      </c>
      <c r="I81" s="751"/>
      <c r="J81" s="751"/>
      <c r="K81" s="752"/>
      <c r="L81" s="795">
        <v>117.8</v>
      </c>
      <c r="M81" s="795">
        <v>122</v>
      </c>
      <c r="N81" s="795">
        <v>108.8</v>
      </c>
      <c r="O81" s="795">
        <v>104</v>
      </c>
      <c r="P81" s="795">
        <v>119.4</v>
      </c>
      <c r="Q81" s="795">
        <v>134.80000000000001</v>
      </c>
      <c r="R81" s="795">
        <v>140.6</v>
      </c>
      <c r="S81" s="262"/>
      <c r="T81" s="813">
        <v>29.297000000000001</v>
      </c>
      <c r="U81" s="813">
        <v>13.263</v>
      </c>
      <c r="V81" s="305"/>
      <c r="W81" s="305"/>
      <c r="X81" s="284"/>
      <c r="Y81" s="284"/>
      <c r="Z81" s="264"/>
      <c r="AA81" s="285"/>
      <c r="AB81" s="285"/>
    </row>
    <row r="82" spans="1:28" ht="15.75" customHeight="1">
      <c r="A82" s="274"/>
      <c r="B82" s="755" t="s">
        <v>82</v>
      </c>
      <c r="C82" s="756"/>
      <c r="D82" s="756"/>
      <c r="E82" s="757"/>
      <c r="F82" s="755"/>
      <c r="G82" s="755"/>
      <c r="H82" s="755" t="s">
        <v>575</v>
      </c>
      <c r="I82" s="756"/>
      <c r="J82" s="756"/>
      <c r="K82" s="757"/>
      <c r="L82" s="796">
        <v>28.6</v>
      </c>
      <c r="M82" s="797">
        <v>26.7</v>
      </c>
      <c r="N82" s="797">
        <v>31.9</v>
      </c>
      <c r="O82" s="797">
        <v>10</v>
      </c>
      <c r="P82" s="797">
        <v>26.8</v>
      </c>
      <c r="Q82" s="797">
        <v>27.7</v>
      </c>
      <c r="R82" s="797">
        <v>30.4</v>
      </c>
      <c r="S82" s="262"/>
      <c r="T82" s="830">
        <v>-4.6269999999999998</v>
      </c>
      <c r="U82" s="830">
        <v>-2.5510000000000002</v>
      </c>
      <c r="V82" s="305"/>
      <c r="W82" s="305"/>
      <c r="X82" s="284"/>
      <c r="Y82" s="284"/>
      <c r="Z82" s="264"/>
      <c r="AA82" s="285"/>
      <c r="AB82" s="285"/>
    </row>
    <row r="83" spans="1:28" ht="15.75" customHeight="1">
      <c r="A83" s="274"/>
      <c r="B83" s="798" t="s">
        <v>596</v>
      </c>
      <c r="C83" s="751"/>
      <c r="D83" s="751"/>
      <c r="E83" s="752"/>
      <c r="F83" s="759"/>
      <c r="G83" s="759"/>
      <c r="H83" s="759" t="s">
        <v>580</v>
      </c>
      <c r="I83" s="751"/>
      <c r="J83" s="751"/>
      <c r="K83" s="752"/>
      <c r="L83" s="795">
        <v>34.1</v>
      </c>
      <c r="M83" s="795">
        <v>41.2</v>
      </c>
      <c r="N83" s="795">
        <v>40.4</v>
      </c>
      <c r="O83" s="795">
        <v>21.3</v>
      </c>
      <c r="P83" s="795">
        <v>43.2</v>
      </c>
      <c r="Q83" s="795">
        <v>46.5</v>
      </c>
      <c r="R83" s="795">
        <v>49.4</v>
      </c>
      <c r="S83" s="262"/>
      <c r="T83" s="813">
        <v>22.113</v>
      </c>
      <c r="U83" s="813">
        <v>20.186</v>
      </c>
      <c r="V83" s="305"/>
      <c r="W83" s="305"/>
      <c r="X83" s="284"/>
      <c r="Y83" s="284"/>
      <c r="Z83" s="264"/>
      <c r="AA83" s="285"/>
      <c r="AB83" s="285"/>
    </row>
    <row r="84" spans="1:28" ht="15.75" customHeight="1">
      <c r="A84" s="274"/>
      <c r="B84" s="755" t="s">
        <v>151</v>
      </c>
      <c r="C84" s="756"/>
      <c r="D84" s="756"/>
      <c r="E84" s="757"/>
      <c r="F84" s="755"/>
      <c r="G84" s="755"/>
      <c r="H84" s="755" t="s">
        <v>587</v>
      </c>
      <c r="I84" s="756"/>
      <c r="J84" s="756"/>
      <c r="K84" s="757"/>
      <c r="L84" s="799">
        <v>-1.5</v>
      </c>
      <c r="M84" s="799">
        <v>-1.8</v>
      </c>
      <c r="N84" s="799">
        <v>-1.5</v>
      </c>
      <c r="O84" s="799">
        <v>-3.5</v>
      </c>
      <c r="P84" s="799">
        <v>-2.4</v>
      </c>
      <c r="Q84" s="799">
        <v>-1.7</v>
      </c>
      <c r="R84" s="799">
        <v>-2.2000000000000002</v>
      </c>
      <c r="S84" s="262"/>
      <c r="T84" s="837">
        <v>44.716999999999999</v>
      </c>
      <c r="U84" s="837">
        <v>28.693000000000001</v>
      </c>
      <c r="V84" s="305"/>
      <c r="W84" s="305"/>
      <c r="X84" s="284"/>
      <c r="Y84" s="284"/>
      <c r="Z84" s="264"/>
      <c r="AA84" s="285"/>
      <c r="AB84" s="285"/>
    </row>
    <row r="85" spans="1:28" ht="15.75" customHeight="1" thickBot="1">
      <c r="A85" s="274"/>
      <c r="B85" s="752"/>
      <c r="C85" s="751" t="s">
        <v>565</v>
      </c>
      <c r="D85" s="751"/>
      <c r="E85" s="752"/>
      <c r="F85" s="800"/>
      <c r="G85" s="800"/>
      <c r="H85" s="752"/>
      <c r="I85" s="751" t="s">
        <v>566</v>
      </c>
      <c r="J85" s="751"/>
      <c r="K85" s="752"/>
      <c r="L85" s="801">
        <v>179</v>
      </c>
      <c r="M85" s="801">
        <v>188.1</v>
      </c>
      <c r="N85" s="801">
        <v>179.6</v>
      </c>
      <c r="O85" s="801">
        <v>132</v>
      </c>
      <c r="P85" s="801">
        <v>187.1</v>
      </c>
      <c r="Q85" s="801">
        <v>207.4</v>
      </c>
      <c r="R85" s="801">
        <v>218.2</v>
      </c>
      <c r="S85" s="264"/>
      <c r="T85" s="820">
        <v>21.509</v>
      </c>
      <c r="U85" s="820">
        <v>12.061999999999999</v>
      </c>
      <c r="V85" s="305"/>
      <c r="W85" s="305"/>
      <c r="X85" s="284"/>
      <c r="Y85" s="284"/>
      <c r="Z85" s="264"/>
      <c r="AA85" s="285"/>
      <c r="AB85" s="285"/>
    </row>
    <row r="86" spans="1:28" ht="15.75" customHeight="1" thickTop="1">
      <c r="A86" s="274"/>
      <c r="B86" s="274"/>
      <c r="C86" s="274"/>
      <c r="D86" s="274"/>
      <c r="E86" s="292"/>
      <c r="F86" s="292"/>
      <c r="G86" s="292"/>
      <c r="H86" s="292"/>
      <c r="I86" s="274"/>
      <c r="J86" s="274"/>
      <c r="L86" s="279"/>
      <c r="M86" s="279"/>
      <c r="N86" s="279"/>
      <c r="O86" s="279"/>
      <c r="P86" s="279"/>
      <c r="Q86" s="279"/>
      <c r="R86" s="279"/>
      <c r="S86" s="262"/>
      <c r="T86" s="821"/>
      <c r="U86" s="821"/>
      <c r="V86" s="305"/>
      <c r="W86" s="305"/>
      <c r="X86" s="284"/>
      <c r="Y86" s="284"/>
      <c r="Z86" s="264"/>
      <c r="AA86" s="285"/>
      <c r="AB86" s="285"/>
    </row>
    <row r="87" spans="1:28" ht="15.75" customHeight="1">
      <c r="A87" s="274"/>
      <c r="B87" s="292"/>
      <c r="C87" s="274"/>
      <c r="D87" s="274"/>
      <c r="E87" s="267"/>
      <c r="F87" s="292"/>
      <c r="G87" s="292"/>
      <c r="H87" s="292"/>
      <c r="I87" s="274"/>
      <c r="J87" s="274"/>
      <c r="K87" s="267"/>
      <c r="L87" s="279"/>
      <c r="M87" s="279"/>
      <c r="N87" s="279"/>
      <c r="O87" s="279"/>
      <c r="P87" s="279"/>
      <c r="Q87" s="279"/>
      <c r="R87" s="279"/>
      <c r="S87" s="262"/>
      <c r="T87" s="822"/>
      <c r="U87" s="822"/>
      <c r="V87" s="305"/>
      <c r="W87" s="305"/>
      <c r="X87" s="284"/>
      <c r="Y87" s="284"/>
      <c r="Z87" s="264"/>
      <c r="AA87" s="285"/>
      <c r="AB87" s="285"/>
    </row>
    <row r="88" spans="1:28" ht="15.75" customHeight="1">
      <c r="A88" s="292" t="s">
        <v>597</v>
      </c>
      <c r="C88" s="274"/>
      <c r="D88" s="274"/>
      <c r="F88" s="292"/>
      <c r="G88" s="292"/>
      <c r="H88" s="292" t="s">
        <v>598</v>
      </c>
      <c r="I88" s="274"/>
      <c r="J88" s="274"/>
      <c r="L88" s="279"/>
      <c r="M88" s="279"/>
      <c r="N88" s="279"/>
      <c r="O88" s="279"/>
      <c r="P88" s="279"/>
      <c r="Q88" s="279"/>
      <c r="R88" s="279"/>
      <c r="S88" s="262"/>
      <c r="T88" s="821"/>
      <c r="U88" s="821"/>
      <c r="V88" s="305"/>
      <c r="W88" s="305"/>
      <c r="X88" s="284"/>
      <c r="Y88" s="284"/>
      <c r="Z88" s="264"/>
      <c r="AA88" s="285"/>
      <c r="AB88" s="285"/>
    </row>
    <row r="89" spans="1:28" ht="15.75" customHeight="1">
      <c r="A89" s="274"/>
      <c r="B89" s="798" t="s">
        <v>78</v>
      </c>
      <c r="C89" s="752"/>
      <c r="D89" s="751"/>
      <c r="E89" s="779"/>
      <c r="F89" s="759"/>
      <c r="G89" s="759"/>
      <c r="H89" s="759" t="s">
        <v>568</v>
      </c>
      <c r="I89" s="752"/>
      <c r="J89" s="751"/>
      <c r="K89" s="779"/>
      <c r="L89" s="802">
        <v>33.200000000000003</v>
      </c>
      <c r="M89" s="803">
        <v>0.35299999999999998</v>
      </c>
      <c r="N89" s="803">
        <v>0.32900000000000001</v>
      </c>
      <c r="O89" s="803">
        <v>0.30599999999999999</v>
      </c>
      <c r="P89" s="802">
        <v>35</v>
      </c>
      <c r="Q89" s="802">
        <v>37.9</v>
      </c>
      <c r="R89" s="802">
        <v>39.1</v>
      </c>
      <c r="S89" s="262"/>
      <c r="T89" s="28">
        <v>6.2</v>
      </c>
      <c r="U89" s="28">
        <v>3.5</v>
      </c>
      <c r="V89" s="305"/>
      <c r="W89" s="305"/>
      <c r="X89" s="284"/>
      <c r="Y89" s="284"/>
      <c r="Z89" s="264"/>
      <c r="AA89" s="285"/>
      <c r="AB89" s="285"/>
    </row>
    <row r="90" spans="1:28" ht="15.75" customHeight="1">
      <c r="A90" s="274"/>
      <c r="B90" s="804" t="s">
        <v>82</v>
      </c>
      <c r="C90" s="757"/>
      <c r="D90" s="756"/>
      <c r="E90" s="788"/>
      <c r="F90" s="755"/>
      <c r="G90" s="755"/>
      <c r="H90" s="755" t="s">
        <v>575</v>
      </c>
      <c r="I90" s="757"/>
      <c r="J90" s="756"/>
      <c r="K90" s="788"/>
      <c r="L90" s="805">
        <v>6.8</v>
      </c>
      <c r="M90" s="806">
        <v>6.4000000000000001E-2</v>
      </c>
      <c r="N90" s="806">
        <v>7.2999999999999995E-2</v>
      </c>
      <c r="O90" s="806">
        <v>2.5999999999999999E-2</v>
      </c>
      <c r="P90" s="805">
        <v>6.6</v>
      </c>
      <c r="Q90" s="805">
        <v>6.6</v>
      </c>
      <c r="R90" s="805">
        <v>6.8</v>
      </c>
      <c r="S90" s="262"/>
      <c r="T90" s="838">
        <v>-0.5</v>
      </c>
      <c r="U90" s="838">
        <v>-0.2</v>
      </c>
      <c r="V90" s="305"/>
      <c r="W90" s="305"/>
      <c r="X90" s="284"/>
      <c r="Y90" s="284"/>
      <c r="Z90" s="264"/>
      <c r="AA90" s="285"/>
      <c r="AB90" s="285"/>
    </row>
    <row r="91" spans="1:28" ht="15.75" customHeight="1">
      <c r="A91" s="274"/>
      <c r="B91" s="798" t="s">
        <v>596</v>
      </c>
      <c r="C91" s="752"/>
      <c r="D91" s="751"/>
      <c r="E91" s="779"/>
      <c r="F91" s="759"/>
      <c r="G91" s="759"/>
      <c r="H91" s="759" t="s">
        <v>580</v>
      </c>
      <c r="I91" s="752"/>
      <c r="J91" s="751"/>
      <c r="K91" s="779"/>
      <c r="L91" s="802">
        <v>26.7</v>
      </c>
      <c r="M91" s="803">
        <v>0.30399999999999999</v>
      </c>
      <c r="N91" s="803">
        <v>0.29899999999999999</v>
      </c>
      <c r="O91" s="803">
        <v>0.152</v>
      </c>
      <c r="P91" s="802">
        <v>31.6</v>
      </c>
      <c r="Q91" s="802">
        <v>32.299999999999997</v>
      </c>
      <c r="R91" s="802">
        <v>34.4</v>
      </c>
      <c r="S91" s="262"/>
      <c r="T91" s="28">
        <v>4.5</v>
      </c>
      <c r="U91" s="28">
        <v>3.7</v>
      </c>
      <c r="V91" s="305"/>
      <c r="W91" s="305"/>
      <c r="X91" s="284"/>
      <c r="Y91" s="284"/>
      <c r="Z91" s="264"/>
      <c r="AA91" s="285"/>
      <c r="AB91" s="285"/>
    </row>
    <row r="92" spans="1:28" ht="15.75" customHeight="1">
      <c r="A92" s="274"/>
      <c r="B92" s="274"/>
      <c r="C92" s="274"/>
      <c r="D92" s="274"/>
      <c r="E92" s="288"/>
      <c r="F92" s="288"/>
      <c r="G92" s="288"/>
      <c r="H92" s="288"/>
      <c r="I92" s="274"/>
      <c r="J92" s="274"/>
      <c r="L92" s="319"/>
      <c r="M92" s="319"/>
      <c r="N92" s="319"/>
      <c r="O92" s="319"/>
      <c r="P92" s="319"/>
      <c r="Q92" s="319"/>
      <c r="R92" s="319"/>
      <c r="S92" s="262"/>
      <c r="T92" s="826"/>
      <c r="U92" s="826"/>
      <c r="V92" s="263"/>
      <c r="W92" s="283"/>
      <c r="X92" s="284"/>
      <c r="Y92" s="284"/>
      <c r="Z92" s="264"/>
      <c r="AA92" s="285"/>
      <c r="AB92" s="285"/>
    </row>
    <row r="93" spans="1:28" ht="15.75" customHeight="1">
      <c r="A93" s="274"/>
      <c r="B93" s="274"/>
      <c r="C93" s="274"/>
      <c r="D93" s="274"/>
      <c r="E93" s="288"/>
      <c r="F93" s="288"/>
      <c r="G93" s="288"/>
      <c r="H93" s="288"/>
      <c r="I93" s="274"/>
      <c r="J93" s="274"/>
      <c r="L93" s="320"/>
      <c r="M93" s="319"/>
      <c r="N93" s="319"/>
      <c r="O93" s="319"/>
      <c r="P93" s="319"/>
      <c r="Q93" s="319"/>
      <c r="R93" s="319"/>
      <c r="S93" s="262"/>
      <c r="T93" s="827"/>
      <c r="U93" s="827"/>
      <c r="V93" s="263"/>
      <c r="W93" s="283"/>
      <c r="X93" s="284"/>
      <c r="Y93" s="284"/>
      <c r="Z93" s="264"/>
      <c r="AA93" s="285"/>
      <c r="AB93" s="285"/>
    </row>
    <row r="94" spans="1:28" ht="15.75" customHeight="1">
      <c r="A94" s="274"/>
      <c r="B94" s="274"/>
      <c r="C94" s="274"/>
      <c r="D94" s="274"/>
      <c r="E94" s="288"/>
      <c r="F94" s="288"/>
      <c r="G94" s="288"/>
      <c r="H94" s="288"/>
      <c r="I94" s="274"/>
      <c r="J94" s="274"/>
      <c r="L94" s="320"/>
      <c r="M94" s="319"/>
      <c r="N94" s="319"/>
      <c r="O94" s="319"/>
      <c r="P94" s="319"/>
      <c r="Q94" s="319"/>
      <c r="R94" s="319"/>
      <c r="S94" s="262"/>
      <c r="T94" s="826"/>
      <c r="U94" s="826"/>
      <c r="V94" s="263"/>
      <c r="W94" s="283"/>
      <c r="X94" s="284"/>
      <c r="Y94" s="284"/>
      <c r="Z94" s="264"/>
      <c r="AA94" s="285"/>
      <c r="AB94" s="285"/>
    </row>
    <row r="95" spans="1:28" ht="15.75" customHeight="1">
      <c r="A95" s="274"/>
      <c r="B95" s="274"/>
      <c r="C95" s="274"/>
      <c r="D95" s="274"/>
      <c r="E95" s="268"/>
      <c r="F95" s="274"/>
      <c r="G95" s="274"/>
      <c r="H95" s="274"/>
      <c r="I95" s="274"/>
      <c r="J95" s="274"/>
      <c r="K95" s="274"/>
      <c r="L95" s="320"/>
      <c r="M95" s="261"/>
      <c r="N95" s="261"/>
      <c r="O95" s="261"/>
      <c r="P95" s="261"/>
      <c r="Q95" s="261"/>
      <c r="R95" s="261"/>
      <c r="S95" s="262"/>
      <c r="T95" s="827"/>
      <c r="U95" s="827"/>
      <c r="V95" s="263"/>
      <c r="W95" s="263"/>
      <c r="X95" s="264"/>
      <c r="Y95" s="264"/>
      <c r="Z95" s="264"/>
      <c r="AA95" s="264"/>
      <c r="AB95" s="264"/>
    </row>
    <row r="96" spans="1:28" ht="15.75" customHeight="1">
      <c r="A96" s="274"/>
      <c r="B96" s="274" t="s">
        <v>599</v>
      </c>
      <c r="C96" s="274"/>
      <c r="D96" s="274"/>
      <c r="E96" s="318"/>
      <c r="F96" s="274"/>
      <c r="G96" s="274"/>
      <c r="H96" s="274"/>
      <c r="I96" s="274"/>
      <c r="J96" s="274"/>
      <c r="K96" s="321"/>
      <c r="L96" s="274"/>
      <c r="M96" s="274"/>
      <c r="N96" s="274"/>
      <c r="O96" s="274"/>
      <c r="P96" s="274"/>
      <c r="Q96" s="274"/>
      <c r="R96" s="274"/>
      <c r="S96" s="264"/>
      <c r="T96" s="826"/>
      <c r="U96" s="826"/>
      <c r="V96" s="263"/>
      <c r="W96" s="263"/>
      <c r="X96" s="264"/>
      <c r="Y96" s="264"/>
      <c r="Z96" s="264"/>
      <c r="AA96" s="264"/>
      <c r="AB96" s="264"/>
    </row>
    <row r="97" spans="1:28" ht="15.75" customHeight="1">
      <c r="A97" s="274"/>
      <c r="B97" s="274" t="s">
        <v>600</v>
      </c>
      <c r="C97" s="274"/>
      <c r="D97" s="274"/>
      <c r="E97" s="318"/>
      <c r="F97" s="274"/>
      <c r="G97" s="274"/>
      <c r="H97" s="274"/>
      <c r="I97" s="274"/>
      <c r="J97" s="274"/>
      <c r="K97" s="321"/>
      <c r="L97" s="274"/>
      <c r="M97" s="274"/>
      <c r="N97" s="274"/>
      <c r="O97" s="274"/>
      <c r="P97" s="274"/>
      <c r="Q97" s="274"/>
      <c r="R97" s="274"/>
      <c r="S97" s="264"/>
      <c r="T97" s="827"/>
      <c r="U97" s="827"/>
      <c r="V97" s="263"/>
      <c r="W97" s="263"/>
      <c r="X97" s="264"/>
      <c r="Y97" s="264"/>
      <c r="Z97" s="264"/>
      <c r="AA97" s="264"/>
      <c r="AB97" s="264"/>
    </row>
    <row r="98" spans="1:28" ht="15.75" customHeight="1">
      <c r="A98" s="274"/>
      <c r="B98" s="274" t="s">
        <v>601</v>
      </c>
      <c r="C98" s="274"/>
      <c r="D98" s="274"/>
      <c r="E98" s="318"/>
      <c r="F98" s="274"/>
      <c r="G98" s="274"/>
      <c r="H98" s="274"/>
      <c r="I98" s="274"/>
      <c r="J98" s="274"/>
      <c r="K98" s="321"/>
      <c r="L98" s="274"/>
      <c r="M98" s="274"/>
      <c r="N98" s="274"/>
      <c r="O98" s="274"/>
      <c r="P98" s="274"/>
      <c r="Q98" s="274"/>
      <c r="R98" s="274"/>
      <c r="S98" s="264"/>
      <c r="T98" s="826"/>
      <c r="U98" s="826"/>
      <c r="V98" s="263"/>
      <c r="W98" s="263"/>
      <c r="X98" s="264"/>
      <c r="Y98" s="264"/>
      <c r="Z98" s="264"/>
      <c r="AA98" s="264"/>
      <c r="AB98" s="264"/>
    </row>
    <row r="99" spans="1:28" ht="15.75" customHeight="1">
      <c r="A99" s="274"/>
      <c r="B99" s="274"/>
      <c r="C99" s="274" t="s">
        <v>602</v>
      </c>
      <c r="D99" s="274"/>
      <c r="E99" s="318"/>
      <c r="F99" s="274"/>
      <c r="G99" s="274"/>
      <c r="H99" s="274"/>
      <c r="I99" s="274"/>
      <c r="J99" s="274"/>
      <c r="K99" s="321"/>
      <c r="L99" s="274"/>
      <c r="M99" s="274"/>
      <c r="N99" s="274"/>
      <c r="O99" s="274"/>
      <c r="P99" s="274"/>
      <c r="Q99" s="274"/>
      <c r="R99" s="274"/>
      <c r="S99" s="264"/>
      <c r="T99" s="827"/>
      <c r="U99" s="827"/>
      <c r="V99" s="263"/>
      <c r="W99" s="263"/>
      <c r="X99" s="264"/>
      <c r="Y99" s="264"/>
      <c r="Z99" s="264"/>
      <c r="AA99" s="264"/>
      <c r="AB99" s="264"/>
    </row>
    <row r="100" spans="1:28" ht="15.75" customHeight="1">
      <c r="A100" s="274"/>
      <c r="B100" s="274"/>
      <c r="C100" s="274" t="s">
        <v>603</v>
      </c>
      <c r="D100" s="274"/>
      <c r="E100" s="318"/>
      <c r="F100" s="274"/>
      <c r="G100" s="274"/>
      <c r="H100" s="274"/>
      <c r="I100" s="274"/>
      <c r="J100" s="274"/>
      <c r="K100" s="321"/>
      <c r="L100" s="274"/>
      <c r="M100" s="274"/>
      <c r="N100" s="274"/>
      <c r="O100" s="274"/>
      <c r="P100" s="274"/>
      <c r="Q100" s="274"/>
      <c r="R100" s="274"/>
      <c r="S100" s="264"/>
      <c r="T100" s="826"/>
      <c r="U100" s="826"/>
      <c r="V100" s="263"/>
      <c r="W100" s="263"/>
      <c r="X100" s="264"/>
      <c r="Y100" s="264"/>
      <c r="Z100" s="264"/>
      <c r="AA100" s="264"/>
      <c r="AB100" s="264"/>
    </row>
    <row r="101" spans="1:28" ht="15.75" customHeight="1">
      <c r="A101" s="274"/>
      <c r="B101" s="274" t="s">
        <v>604</v>
      </c>
      <c r="C101" s="274"/>
      <c r="D101" s="274"/>
      <c r="E101" s="318"/>
      <c r="F101" s="274"/>
      <c r="G101" s="274"/>
      <c r="H101" s="274"/>
      <c r="I101" s="274"/>
      <c r="J101" s="274"/>
      <c r="K101" s="321"/>
      <c r="L101" s="274"/>
      <c r="M101" s="274"/>
      <c r="N101" s="274"/>
      <c r="O101" s="274"/>
      <c r="P101" s="274"/>
      <c r="Q101" s="274"/>
      <c r="R101" s="274"/>
      <c r="S101" s="264"/>
      <c r="T101" s="827"/>
      <c r="U101" s="827"/>
      <c r="V101" s="263"/>
      <c r="W101" s="263"/>
      <c r="X101" s="264"/>
      <c r="Y101" s="264"/>
      <c r="Z101" s="264"/>
      <c r="AA101" s="264"/>
      <c r="AB101" s="264"/>
    </row>
    <row r="102" spans="1:28" ht="15.75" customHeight="1">
      <c r="A102" s="274"/>
      <c r="B102" s="274" t="s">
        <v>605</v>
      </c>
      <c r="C102" s="274"/>
      <c r="D102" s="274"/>
      <c r="E102" s="318"/>
      <c r="F102" s="274"/>
      <c r="G102" s="274"/>
      <c r="H102" s="274"/>
      <c r="I102" s="274"/>
      <c r="J102" s="274"/>
      <c r="K102" s="321"/>
      <c r="L102" s="274"/>
      <c r="M102" s="274"/>
      <c r="N102" s="274"/>
      <c r="O102" s="274"/>
      <c r="P102" s="274"/>
      <c r="Q102" s="274"/>
      <c r="R102" s="274"/>
      <c r="S102" s="264"/>
      <c r="T102" s="826"/>
      <c r="U102" s="826"/>
      <c r="V102" s="263"/>
      <c r="W102" s="263"/>
      <c r="X102" s="264"/>
      <c r="Y102" s="264"/>
      <c r="Z102" s="264"/>
      <c r="AA102" s="264"/>
      <c r="AB102" s="264"/>
    </row>
    <row r="103" spans="1:28" ht="15.75" customHeight="1">
      <c r="A103" s="274"/>
      <c r="B103" s="274" t="s">
        <v>606</v>
      </c>
      <c r="C103" s="274"/>
      <c r="D103" s="274"/>
      <c r="E103" s="318"/>
      <c r="F103" s="274"/>
      <c r="G103" s="274"/>
      <c r="H103" s="274"/>
      <c r="I103" s="274"/>
      <c r="J103" s="274"/>
      <c r="K103" s="321"/>
      <c r="L103" s="274"/>
      <c r="M103" s="274"/>
      <c r="N103" s="274"/>
      <c r="O103" s="274"/>
      <c r="P103" s="274"/>
      <c r="Q103" s="274"/>
      <c r="R103" s="274"/>
      <c r="S103" s="264"/>
      <c r="T103" s="827"/>
      <c r="U103" s="827"/>
      <c r="V103" s="263"/>
      <c r="W103" s="263"/>
      <c r="X103" s="264"/>
      <c r="Y103" s="264"/>
      <c r="Z103" s="264"/>
      <c r="AA103" s="264"/>
      <c r="AB103" s="264"/>
    </row>
    <row r="104" spans="1:28" ht="15.75" customHeight="1">
      <c r="A104" s="274"/>
      <c r="B104" s="274"/>
      <c r="C104" s="274"/>
      <c r="D104" s="274"/>
      <c r="E104" s="318"/>
      <c r="F104" s="274"/>
      <c r="G104" s="274"/>
      <c r="H104" s="274"/>
      <c r="I104" s="274"/>
      <c r="J104" s="274"/>
      <c r="K104" s="274"/>
      <c r="L104" s="274"/>
      <c r="M104" s="274"/>
      <c r="N104" s="274"/>
      <c r="O104" s="274"/>
      <c r="P104" s="274"/>
      <c r="Q104" s="274"/>
      <c r="R104" s="274"/>
      <c r="S104" s="264"/>
      <c r="T104" s="826"/>
      <c r="U104" s="826"/>
      <c r="V104" s="263"/>
      <c r="W104" s="263"/>
      <c r="X104" s="264"/>
      <c r="Y104" s="264"/>
      <c r="Z104" s="264"/>
      <c r="AA104" s="264"/>
      <c r="AB104" s="264"/>
    </row>
    <row r="105" spans="1:28" ht="15.75" customHeight="1">
      <c r="A105" s="274"/>
      <c r="B105" s="274"/>
      <c r="C105" s="274"/>
      <c r="D105" s="274"/>
      <c r="E105" s="318"/>
      <c r="F105" s="274"/>
      <c r="G105" s="274"/>
      <c r="H105" s="274"/>
      <c r="I105" s="274"/>
      <c r="J105" s="274"/>
      <c r="K105" s="321"/>
      <c r="L105" s="274"/>
      <c r="M105" s="274"/>
      <c r="N105" s="274"/>
      <c r="O105" s="274"/>
      <c r="P105" s="274"/>
      <c r="Q105" s="274"/>
      <c r="R105" s="274"/>
      <c r="S105" s="264"/>
      <c r="T105" s="827"/>
      <c r="U105" s="827"/>
      <c r="V105" s="263"/>
      <c r="W105" s="263"/>
      <c r="X105" s="264"/>
      <c r="Y105" s="264"/>
      <c r="Z105" s="264"/>
      <c r="AA105" s="264"/>
      <c r="AB105" s="264"/>
    </row>
    <row r="106" spans="1:28" ht="15.75" customHeight="1">
      <c r="A106" s="274"/>
      <c r="B106" s="274" t="s">
        <v>607</v>
      </c>
      <c r="C106" s="274"/>
      <c r="D106" s="274"/>
      <c r="E106" s="318"/>
      <c r="F106" s="274"/>
      <c r="G106" s="274"/>
      <c r="H106" s="274"/>
      <c r="I106" s="274"/>
      <c r="J106" s="274"/>
      <c r="K106" s="321"/>
      <c r="L106" s="274"/>
      <c r="M106" s="274"/>
      <c r="N106" s="274"/>
      <c r="O106" s="274"/>
      <c r="P106" s="274"/>
      <c r="Q106" s="274"/>
      <c r="R106" s="274"/>
      <c r="S106" s="264"/>
      <c r="T106" s="826"/>
      <c r="U106" s="826"/>
      <c r="V106" s="263"/>
      <c r="W106" s="263"/>
      <c r="X106" s="264"/>
      <c r="Y106" s="264"/>
      <c r="Z106" s="264"/>
      <c r="AA106" s="264"/>
      <c r="AB106" s="264"/>
    </row>
    <row r="107" spans="1:28" ht="15.75" customHeight="1">
      <c r="A107" s="274"/>
      <c r="B107" s="274" t="s">
        <v>608</v>
      </c>
      <c r="C107" s="274"/>
      <c r="D107" s="274"/>
      <c r="E107" s="318"/>
      <c r="F107" s="274"/>
      <c r="G107" s="274"/>
      <c r="H107" s="274"/>
      <c r="I107" s="274"/>
      <c r="J107" s="274"/>
      <c r="K107" s="321"/>
      <c r="L107" s="274"/>
      <c r="M107" s="274"/>
      <c r="N107" s="274"/>
      <c r="O107" s="274"/>
      <c r="P107" s="274"/>
      <c r="Q107" s="274"/>
      <c r="R107" s="274"/>
      <c r="S107" s="264"/>
      <c r="T107" s="827"/>
      <c r="U107" s="827"/>
      <c r="V107" s="263"/>
      <c r="W107" s="263"/>
      <c r="X107" s="264"/>
      <c r="Y107" s="264"/>
      <c r="Z107" s="264"/>
      <c r="AA107" s="264"/>
      <c r="AB107" s="264"/>
    </row>
    <row r="108" spans="1:28" ht="15.75" customHeight="1">
      <c r="A108" s="274"/>
      <c r="B108" s="274" t="s">
        <v>609</v>
      </c>
      <c r="C108" s="274"/>
      <c r="D108" s="274"/>
      <c r="E108" s="318"/>
      <c r="F108" s="274"/>
      <c r="G108" s="274"/>
      <c r="H108" s="274"/>
      <c r="I108" s="274"/>
      <c r="J108" s="274"/>
      <c r="K108" s="321"/>
      <c r="L108" s="274"/>
      <c r="M108" s="274"/>
      <c r="N108" s="274"/>
      <c r="O108" s="274"/>
      <c r="P108" s="274"/>
      <c r="Q108" s="274"/>
      <c r="R108" s="274"/>
      <c r="S108" s="264"/>
      <c r="T108" s="826"/>
      <c r="U108" s="826"/>
      <c r="V108" s="263"/>
      <c r="W108" s="263"/>
      <c r="X108" s="264"/>
      <c r="Y108" s="264"/>
      <c r="Z108" s="264"/>
      <c r="AA108" s="264"/>
      <c r="AB108" s="264"/>
    </row>
    <row r="109" spans="1:28" ht="15.75" customHeight="1">
      <c r="A109" s="274"/>
      <c r="B109" s="274"/>
      <c r="C109" s="274" t="s">
        <v>610</v>
      </c>
      <c r="D109" s="274"/>
      <c r="E109" s="318"/>
      <c r="F109" s="274"/>
      <c r="G109" s="274"/>
      <c r="H109" s="274"/>
      <c r="I109" s="274"/>
      <c r="J109" s="274"/>
      <c r="K109" s="321"/>
      <c r="L109" s="274"/>
      <c r="M109" s="274"/>
      <c r="N109" s="274"/>
      <c r="O109" s="274"/>
      <c r="P109" s="274"/>
      <c r="Q109" s="274"/>
      <c r="R109" s="274"/>
      <c r="S109" s="264"/>
      <c r="T109" s="827"/>
      <c r="U109" s="827"/>
      <c r="V109" s="263"/>
      <c r="W109" s="263"/>
      <c r="X109" s="264"/>
      <c r="Y109" s="264"/>
      <c r="Z109" s="264"/>
      <c r="AA109" s="264"/>
      <c r="AB109" s="264"/>
    </row>
    <row r="110" spans="1:28" ht="15.75" customHeight="1">
      <c r="A110" s="274"/>
      <c r="B110" s="274"/>
      <c r="C110" s="274" t="s">
        <v>611</v>
      </c>
      <c r="D110" s="274"/>
      <c r="E110" s="318"/>
      <c r="F110" s="274"/>
      <c r="G110" s="274"/>
      <c r="H110" s="274"/>
      <c r="I110" s="274"/>
      <c r="J110" s="274"/>
      <c r="K110" s="321"/>
      <c r="L110" s="274"/>
      <c r="M110" s="274"/>
      <c r="N110" s="274"/>
      <c r="O110" s="274"/>
      <c r="P110" s="274"/>
      <c r="Q110" s="274"/>
      <c r="R110" s="274"/>
      <c r="S110" s="264"/>
      <c r="T110" s="826"/>
      <c r="U110" s="826"/>
      <c r="V110" s="263"/>
      <c r="W110" s="263"/>
      <c r="X110" s="264"/>
      <c r="Y110" s="264"/>
      <c r="Z110" s="264"/>
      <c r="AA110" s="264"/>
      <c r="AB110" s="264"/>
    </row>
    <row r="111" spans="1:28" ht="15.75" customHeight="1">
      <c r="A111" s="315"/>
      <c r="B111" s="274" t="s">
        <v>612</v>
      </c>
      <c r="C111" s="315"/>
      <c r="D111" s="315"/>
      <c r="E111" s="318"/>
      <c r="F111" s="315"/>
      <c r="G111" s="315"/>
      <c r="H111" s="264"/>
      <c r="I111" s="264"/>
      <c r="J111" s="264"/>
      <c r="K111" s="264"/>
      <c r="L111" s="274"/>
      <c r="M111" s="274"/>
      <c r="N111" s="274"/>
      <c r="O111" s="274"/>
      <c r="P111" s="274"/>
      <c r="Q111" s="274"/>
      <c r="R111" s="274"/>
      <c r="S111" s="264"/>
      <c r="T111" s="827"/>
      <c r="U111" s="827"/>
      <c r="V111" s="263"/>
      <c r="W111" s="263"/>
      <c r="X111" s="264"/>
      <c r="Y111" s="264"/>
      <c r="Z111" s="264"/>
      <c r="AA111" s="264"/>
      <c r="AB111" s="264"/>
    </row>
    <row r="112" spans="1:28" ht="15.75" customHeight="1">
      <c r="A112" s="315"/>
      <c r="B112" s="274" t="s">
        <v>613</v>
      </c>
      <c r="C112" s="315"/>
      <c r="D112" s="315"/>
      <c r="E112" s="318"/>
      <c r="F112" s="315"/>
      <c r="G112" s="315"/>
      <c r="H112" s="264"/>
      <c r="I112" s="264"/>
      <c r="J112" s="264"/>
      <c r="K112" s="264"/>
      <c r="L112" s="274"/>
      <c r="M112" s="274"/>
      <c r="N112" s="274"/>
      <c r="O112" s="274"/>
      <c r="P112" s="274"/>
      <c r="Q112" s="274"/>
      <c r="R112" s="274"/>
      <c r="S112" s="264"/>
      <c r="T112" s="826"/>
      <c r="U112" s="826"/>
      <c r="V112" s="263"/>
      <c r="W112" s="263"/>
      <c r="X112" s="264"/>
      <c r="Y112" s="264"/>
      <c r="Z112" s="264"/>
      <c r="AA112" s="264"/>
      <c r="AB112" s="264"/>
    </row>
    <row r="113" spans="1:28" ht="15.75" customHeight="1">
      <c r="A113" s="315"/>
      <c r="B113" s="274" t="s">
        <v>614</v>
      </c>
      <c r="C113" s="315"/>
      <c r="D113" s="315"/>
      <c r="E113" s="318"/>
      <c r="F113" s="315"/>
      <c r="G113" s="315"/>
      <c r="H113" s="264"/>
      <c r="I113" s="264"/>
      <c r="J113" s="264"/>
      <c r="K113" s="264"/>
      <c r="L113" s="274"/>
      <c r="M113" s="274"/>
      <c r="N113" s="274"/>
      <c r="O113" s="274"/>
      <c r="P113" s="274"/>
      <c r="Q113" s="274"/>
      <c r="R113" s="274"/>
      <c r="S113" s="264"/>
      <c r="T113" s="827"/>
      <c r="U113" s="827"/>
      <c r="V113" s="263"/>
      <c r="W113" s="263"/>
      <c r="X113" s="264"/>
      <c r="Y113" s="264"/>
      <c r="Z113" s="264"/>
      <c r="AA113" s="264"/>
      <c r="AB113" s="264"/>
    </row>
    <row r="114" spans="1:28" ht="15.75" customHeight="1">
      <c r="A114" s="315"/>
      <c r="B114" s="274"/>
      <c r="C114" s="315"/>
      <c r="D114" s="315"/>
      <c r="E114" s="318"/>
      <c r="F114" s="315"/>
      <c r="G114" s="315"/>
      <c r="H114" s="264"/>
      <c r="I114" s="264"/>
      <c r="J114" s="264"/>
      <c r="K114" s="264"/>
      <c r="L114" s="274"/>
      <c r="M114" s="274"/>
      <c r="N114" s="274"/>
      <c r="O114" s="274"/>
      <c r="P114" s="274"/>
      <c r="Q114" s="274"/>
      <c r="R114" s="274"/>
      <c r="S114" s="264"/>
      <c r="T114" s="826"/>
      <c r="U114" s="826"/>
      <c r="V114" s="263"/>
      <c r="W114" s="263"/>
      <c r="X114" s="264"/>
      <c r="Y114" s="264"/>
      <c r="Z114" s="264"/>
      <c r="AA114" s="264"/>
      <c r="AB114" s="264"/>
    </row>
    <row r="115" spans="1:28" ht="15.75" customHeight="1">
      <c r="A115" s="274"/>
      <c r="B115" s="268"/>
      <c r="C115" s="274"/>
      <c r="D115" s="274"/>
      <c r="E115" s="318"/>
      <c r="F115" s="274"/>
      <c r="G115" s="274"/>
      <c r="H115" s="274"/>
      <c r="I115" s="274"/>
      <c r="J115" s="274"/>
      <c r="K115" s="321"/>
      <c r="L115" s="261"/>
      <c r="M115" s="261"/>
      <c r="N115" s="261"/>
      <c r="O115" s="261"/>
      <c r="P115" s="261"/>
      <c r="Q115" s="261"/>
      <c r="R115" s="261"/>
      <c r="S115" s="262"/>
      <c r="T115" s="827"/>
      <c r="U115" s="827"/>
      <c r="V115" s="263"/>
      <c r="W115" s="263"/>
      <c r="X115" s="264"/>
      <c r="Y115" s="264"/>
      <c r="Z115" s="264"/>
      <c r="AA115" s="264"/>
      <c r="AB115" s="264"/>
    </row>
    <row r="116" spans="1:28" ht="15.75" customHeight="1">
      <c r="A116" s="264"/>
      <c r="B116" s="264"/>
      <c r="C116" s="264"/>
      <c r="D116" s="264"/>
      <c r="E116" s="264"/>
      <c r="F116" s="264"/>
      <c r="G116" s="322"/>
      <c r="H116" s="264"/>
      <c r="I116" s="264"/>
      <c r="J116" s="264"/>
      <c r="K116" s="743"/>
      <c r="L116" s="741"/>
      <c r="M116" s="741"/>
      <c r="N116" s="741"/>
      <c r="O116" s="741"/>
      <c r="P116" s="741"/>
      <c r="Q116" s="741"/>
      <c r="R116" s="741"/>
      <c r="S116" s="742"/>
      <c r="T116" s="826"/>
      <c r="U116" s="826"/>
      <c r="V116" s="263"/>
      <c r="W116" s="263"/>
      <c r="X116" s="264"/>
      <c r="Y116" s="264"/>
      <c r="Z116" s="264"/>
      <c r="AA116" s="264"/>
      <c r="AB116" s="264"/>
    </row>
    <row r="117" spans="1:28" ht="15.75" customHeight="1">
      <c r="A117" s="264"/>
      <c r="B117" s="264"/>
      <c r="C117" s="264"/>
      <c r="D117" s="264"/>
      <c r="E117" s="264"/>
      <c r="F117" s="264"/>
      <c r="G117" s="322"/>
      <c r="H117" s="264"/>
      <c r="I117" s="264"/>
      <c r="J117" s="264"/>
      <c r="K117" s="322"/>
      <c r="L117" s="261"/>
      <c r="M117" s="261"/>
      <c r="N117" s="261"/>
      <c r="O117" s="261"/>
      <c r="P117" s="261"/>
      <c r="Q117" s="261"/>
      <c r="R117" s="261"/>
      <c r="S117" s="262"/>
      <c r="T117" s="827"/>
      <c r="U117" s="827"/>
      <c r="V117" s="263"/>
      <c r="W117" s="263"/>
      <c r="X117" s="264"/>
      <c r="Y117" s="264"/>
      <c r="Z117" s="264"/>
      <c r="AA117" s="264"/>
      <c r="AB117" s="264"/>
    </row>
    <row r="118" spans="1:28" ht="15.75" customHeight="1">
      <c r="A118" s="264"/>
      <c r="B118" s="264"/>
      <c r="C118" s="264"/>
      <c r="D118" s="264"/>
      <c r="E118" s="264"/>
      <c r="F118" s="264"/>
      <c r="G118" s="322"/>
      <c r="H118" s="264"/>
      <c r="I118" s="264"/>
      <c r="J118" s="264"/>
      <c r="K118" s="322"/>
      <c r="L118" s="261"/>
      <c r="M118" s="261"/>
      <c r="N118" s="261"/>
      <c r="O118" s="261"/>
      <c r="P118" s="261"/>
      <c r="Q118" s="261"/>
      <c r="R118" s="261"/>
      <c r="S118" s="262"/>
      <c r="T118" s="826"/>
      <c r="U118" s="826"/>
      <c r="V118" s="263"/>
      <c r="W118" s="263"/>
      <c r="X118" s="264"/>
      <c r="Y118" s="264"/>
      <c r="Z118" s="264"/>
      <c r="AA118" s="264"/>
      <c r="AB118" s="264"/>
    </row>
    <row r="119" spans="1:28" ht="15.75" customHeight="1">
      <c r="A119" s="264"/>
      <c r="B119" s="264"/>
      <c r="C119" s="264"/>
      <c r="D119" s="264"/>
      <c r="E119" s="264"/>
      <c r="F119" s="264"/>
      <c r="G119" s="322"/>
      <c r="H119" s="264"/>
      <c r="I119" s="264"/>
      <c r="J119" s="264"/>
      <c r="K119" s="322"/>
      <c r="L119" s="261"/>
      <c r="M119" s="261"/>
      <c r="N119" s="261"/>
      <c r="O119" s="261"/>
      <c r="P119" s="261"/>
      <c r="Q119" s="261"/>
      <c r="R119" s="261"/>
      <c r="S119" s="262"/>
      <c r="T119" s="827"/>
      <c r="U119" s="827"/>
      <c r="V119" s="263"/>
      <c r="W119" s="263"/>
      <c r="X119" s="264"/>
      <c r="Y119" s="264"/>
      <c r="Z119" s="264"/>
      <c r="AA119" s="264"/>
      <c r="AB119" s="264"/>
    </row>
    <row r="120" spans="1:28" ht="15.75" customHeight="1">
      <c r="A120" s="264"/>
      <c r="B120" s="264"/>
      <c r="C120" s="264"/>
      <c r="D120" s="264"/>
      <c r="E120" s="264"/>
      <c r="F120" s="264"/>
      <c r="G120" s="322"/>
      <c r="H120" s="264"/>
      <c r="I120" s="264"/>
      <c r="J120" s="264"/>
      <c r="K120" s="322"/>
      <c r="L120" s="261"/>
      <c r="M120" s="261"/>
      <c r="N120" s="261"/>
      <c r="O120" s="261"/>
      <c r="P120" s="261"/>
      <c r="Q120" s="261"/>
      <c r="R120" s="261"/>
      <c r="S120" s="262"/>
      <c r="T120" s="826"/>
      <c r="U120" s="826"/>
      <c r="V120" s="263"/>
      <c r="W120" s="263"/>
      <c r="X120" s="264"/>
      <c r="Y120" s="264"/>
      <c r="Z120" s="264"/>
      <c r="AA120" s="264"/>
      <c r="AB120" s="264"/>
    </row>
    <row r="121" spans="1:28" ht="15.75" customHeight="1">
      <c r="A121" s="264"/>
      <c r="B121" s="264"/>
      <c r="C121" s="264"/>
      <c r="D121" s="264"/>
      <c r="E121" s="264"/>
      <c r="F121" s="264"/>
      <c r="G121" s="322"/>
      <c r="H121" s="264"/>
      <c r="I121" s="264"/>
      <c r="J121" s="264"/>
      <c r="K121" s="322"/>
      <c r="L121" s="261"/>
      <c r="M121" s="261"/>
      <c r="N121" s="261"/>
      <c r="O121" s="261"/>
      <c r="P121" s="261"/>
      <c r="Q121" s="261"/>
      <c r="R121" s="261"/>
      <c r="S121" s="262"/>
      <c r="T121" s="827"/>
      <c r="U121" s="827"/>
      <c r="V121" s="263"/>
      <c r="W121" s="263"/>
      <c r="X121" s="264"/>
      <c r="Y121" s="264"/>
      <c r="Z121" s="264"/>
      <c r="AA121" s="264"/>
      <c r="AB121" s="264"/>
    </row>
    <row r="122" spans="1:28" ht="15.75" customHeight="1">
      <c r="A122" s="264"/>
      <c r="B122" s="264"/>
      <c r="C122" s="264"/>
      <c r="D122" s="264"/>
      <c r="E122" s="264"/>
      <c r="F122" s="264"/>
      <c r="G122" s="322"/>
      <c r="H122" s="264"/>
      <c r="I122" s="264"/>
      <c r="J122" s="264"/>
      <c r="K122" s="322"/>
      <c r="L122" s="261"/>
      <c r="M122" s="261"/>
      <c r="N122" s="261"/>
      <c r="O122" s="261"/>
      <c r="P122" s="261"/>
      <c r="Q122" s="261"/>
      <c r="R122" s="261"/>
      <c r="S122" s="262"/>
      <c r="T122" s="826"/>
      <c r="U122" s="826"/>
      <c r="V122" s="263"/>
      <c r="W122" s="263"/>
      <c r="X122" s="264"/>
      <c r="Y122" s="264"/>
      <c r="Z122" s="264"/>
      <c r="AA122" s="264"/>
      <c r="AB122" s="264"/>
    </row>
    <row r="123" spans="1:28" ht="15.75" customHeight="1">
      <c r="A123" s="264"/>
      <c r="B123" s="264"/>
      <c r="C123" s="264"/>
      <c r="D123" s="264"/>
      <c r="E123" s="264"/>
      <c r="F123" s="264"/>
      <c r="G123" s="322"/>
      <c r="H123" s="264"/>
      <c r="I123" s="264"/>
      <c r="J123" s="264"/>
      <c r="K123" s="322"/>
      <c r="L123" s="261"/>
      <c r="M123" s="261"/>
      <c r="N123" s="261"/>
      <c r="O123" s="261"/>
      <c r="P123" s="261"/>
      <c r="Q123" s="261"/>
      <c r="R123" s="261"/>
      <c r="S123" s="262"/>
      <c r="T123" s="827"/>
      <c r="U123" s="827"/>
      <c r="V123" s="263"/>
      <c r="W123" s="263"/>
      <c r="X123" s="264"/>
      <c r="Y123" s="264"/>
      <c r="Z123" s="264"/>
      <c r="AA123" s="264"/>
      <c r="AB123" s="264"/>
    </row>
    <row r="124" spans="1:28" ht="15.75" customHeight="1">
      <c r="A124" s="264"/>
      <c r="B124" s="264"/>
      <c r="C124" s="264"/>
      <c r="D124" s="264"/>
      <c r="E124" s="264"/>
      <c r="F124" s="264"/>
      <c r="G124" s="322"/>
      <c r="H124" s="264"/>
      <c r="I124" s="264"/>
      <c r="J124" s="264"/>
      <c r="K124" s="322"/>
      <c r="L124" s="261"/>
      <c r="M124" s="261"/>
      <c r="N124" s="261"/>
      <c r="O124" s="261"/>
      <c r="P124" s="261"/>
      <c r="Q124" s="261"/>
      <c r="R124" s="261"/>
      <c r="S124" s="262"/>
      <c r="T124" s="826"/>
      <c r="U124" s="826"/>
      <c r="V124" s="263"/>
      <c r="W124" s="263"/>
      <c r="X124" s="264"/>
      <c r="Y124" s="264"/>
      <c r="Z124" s="264"/>
      <c r="AA124" s="264"/>
      <c r="AB124" s="264"/>
    </row>
    <row r="125" spans="1:28" ht="15.75" customHeight="1">
      <c r="A125" s="264"/>
      <c r="B125" s="264"/>
      <c r="C125" s="264"/>
      <c r="D125" s="264"/>
      <c r="E125" s="264"/>
      <c r="F125" s="264"/>
      <c r="G125" s="322"/>
      <c r="H125" s="264"/>
      <c r="I125" s="264"/>
      <c r="J125" s="264"/>
      <c r="K125" s="322"/>
      <c r="L125" s="261"/>
      <c r="M125" s="261"/>
      <c r="N125" s="261"/>
      <c r="O125" s="261"/>
      <c r="P125" s="261"/>
      <c r="Q125" s="261"/>
      <c r="R125" s="261"/>
      <c r="S125" s="262"/>
      <c r="T125" s="827"/>
      <c r="U125" s="827"/>
      <c r="V125" s="263"/>
      <c r="W125" s="263"/>
      <c r="X125" s="264"/>
      <c r="Y125" s="264"/>
      <c r="Z125" s="264"/>
      <c r="AA125" s="264"/>
      <c r="AB125" s="264"/>
    </row>
    <row r="126" spans="1:28" ht="15.75" customHeight="1">
      <c r="A126" s="264"/>
      <c r="B126" s="264"/>
      <c r="C126" s="264"/>
      <c r="D126" s="264"/>
      <c r="E126" s="264"/>
      <c r="F126" s="264"/>
      <c r="G126" s="322"/>
      <c r="H126" s="264"/>
      <c r="I126" s="264"/>
      <c r="J126" s="264"/>
      <c r="K126" s="322"/>
      <c r="L126" s="261"/>
      <c r="M126" s="261"/>
      <c r="N126" s="261"/>
      <c r="O126" s="261"/>
      <c r="P126" s="261"/>
      <c r="Q126" s="261"/>
      <c r="R126" s="261"/>
      <c r="S126" s="262"/>
      <c r="T126" s="826"/>
      <c r="U126" s="826"/>
      <c r="V126" s="263"/>
      <c r="W126" s="263"/>
      <c r="X126" s="264"/>
      <c r="Y126" s="264"/>
      <c r="Z126" s="264"/>
      <c r="AA126" s="264"/>
      <c r="AB126" s="264"/>
    </row>
    <row r="127" spans="1:28" ht="15.75" customHeight="1">
      <c r="A127" s="264"/>
      <c r="B127" s="264"/>
      <c r="C127" s="264"/>
      <c r="D127" s="264"/>
      <c r="E127" s="264"/>
      <c r="F127" s="264"/>
      <c r="G127" s="322"/>
      <c r="H127" s="264"/>
      <c r="I127" s="264"/>
      <c r="J127" s="264"/>
      <c r="K127" s="322"/>
      <c r="L127" s="261"/>
      <c r="M127" s="261"/>
      <c r="N127" s="261"/>
      <c r="O127" s="261"/>
      <c r="P127" s="261"/>
      <c r="Q127" s="261"/>
      <c r="R127" s="261"/>
      <c r="S127" s="262"/>
      <c r="T127" s="827"/>
      <c r="U127" s="827"/>
      <c r="V127" s="263"/>
      <c r="W127" s="263"/>
      <c r="X127" s="264"/>
      <c r="Y127" s="264"/>
      <c r="Z127" s="264"/>
      <c r="AA127" s="264"/>
      <c r="AB127" s="264"/>
    </row>
    <row r="128" spans="1:28" ht="15.75" customHeight="1">
      <c r="A128" s="264"/>
      <c r="B128" s="264"/>
      <c r="C128" s="264"/>
      <c r="D128" s="264"/>
      <c r="E128" s="264"/>
      <c r="F128" s="264"/>
      <c r="G128" s="322"/>
      <c r="H128" s="264"/>
      <c r="I128" s="264"/>
      <c r="J128" s="264"/>
      <c r="K128" s="322"/>
      <c r="L128" s="261"/>
      <c r="M128" s="261"/>
      <c r="N128" s="261"/>
      <c r="O128" s="261"/>
      <c r="P128" s="261"/>
      <c r="Q128" s="261"/>
      <c r="R128" s="261"/>
      <c r="S128" s="262"/>
      <c r="T128" s="826"/>
      <c r="U128" s="826"/>
      <c r="V128" s="263"/>
      <c r="W128" s="263"/>
      <c r="X128" s="264"/>
      <c r="Y128" s="264"/>
      <c r="Z128" s="264"/>
      <c r="AA128" s="264"/>
      <c r="AB128" s="264"/>
    </row>
    <row r="129" spans="1:28" ht="15.75" customHeight="1">
      <c r="A129" s="264"/>
      <c r="B129" s="264"/>
      <c r="C129" s="264"/>
      <c r="D129" s="264"/>
      <c r="E129" s="264"/>
      <c r="F129" s="264"/>
      <c r="G129" s="322"/>
      <c r="H129" s="264"/>
      <c r="I129" s="264"/>
      <c r="J129" s="264"/>
      <c r="K129" s="322"/>
      <c r="L129" s="261"/>
      <c r="M129" s="261"/>
      <c r="N129" s="261"/>
      <c r="O129" s="261"/>
      <c r="P129" s="261"/>
      <c r="Q129" s="261"/>
      <c r="R129" s="261"/>
      <c r="S129" s="262"/>
      <c r="T129" s="827"/>
      <c r="U129" s="827"/>
      <c r="V129" s="263"/>
      <c r="W129" s="263"/>
      <c r="X129" s="264"/>
      <c r="Y129" s="264"/>
      <c r="Z129" s="264"/>
      <c r="AA129" s="264"/>
      <c r="AB129" s="264"/>
    </row>
    <row r="130" spans="1:28" ht="15.75" customHeight="1">
      <c r="A130" s="264"/>
      <c r="B130" s="264"/>
      <c r="C130" s="264"/>
      <c r="D130" s="264"/>
      <c r="E130" s="264"/>
      <c r="F130" s="264"/>
      <c r="G130" s="322"/>
      <c r="H130" s="264"/>
      <c r="I130" s="264"/>
      <c r="J130" s="264"/>
      <c r="K130" s="322"/>
      <c r="L130" s="261"/>
      <c r="M130" s="261"/>
      <c r="N130" s="261"/>
      <c r="O130" s="261"/>
      <c r="P130" s="261"/>
      <c r="Q130" s="261"/>
      <c r="R130" s="261"/>
      <c r="S130" s="262"/>
      <c r="T130" s="826"/>
      <c r="U130" s="826"/>
      <c r="V130" s="263"/>
      <c r="W130" s="263"/>
      <c r="X130" s="264"/>
      <c r="Y130" s="264"/>
      <c r="Z130" s="264"/>
      <c r="AA130" s="264"/>
      <c r="AB130" s="264"/>
    </row>
    <row r="131" spans="1:28" ht="15.75" customHeight="1">
      <c r="A131" s="264"/>
      <c r="B131" s="264"/>
      <c r="C131" s="264"/>
      <c r="D131" s="264"/>
      <c r="E131" s="264"/>
      <c r="F131" s="264"/>
      <c r="G131" s="322"/>
      <c r="H131" s="264"/>
      <c r="I131" s="264"/>
      <c r="J131" s="264"/>
      <c r="K131" s="322"/>
      <c r="L131" s="261"/>
      <c r="M131" s="261"/>
      <c r="N131" s="261"/>
      <c r="O131" s="261"/>
      <c r="P131" s="261"/>
      <c r="Q131" s="261"/>
      <c r="R131" s="261"/>
      <c r="S131" s="262"/>
      <c r="T131" s="827"/>
      <c r="U131" s="827"/>
      <c r="V131" s="263"/>
      <c r="W131" s="263"/>
      <c r="X131" s="264"/>
      <c r="Y131" s="264"/>
      <c r="Z131" s="264"/>
      <c r="AA131" s="264"/>
      <c r="AB131" s="264"/>
    </row>
    <row r="132" spans="1:28" ht="15.75" customHeight="1">
      <c r="A132" s="264"/>
      <c r="B132" s="264"/>
      <c r="C132" s="264"/>
      <c r="D132" s="264"/>
      <c r="E132" s="264"/>
      <c r="F132" s="264"/>
      <c r="G132" s="322"/>
      <c r="H132" s="264"/>
      <c r="I132" s="264"/>
      <c r="J132" s="264"/>
      <c r="K132" s="322"/>
      <c r="L132" s="261"/>
      <c r="M132" s="261"/>
      <c r="N132" s="261"/>
      <c r="O132" s="261"/>
      <c r="P132" s="261"/>
      <c r="Q132" s="261"/>
      <c r="R132" s="261"/>
      <c r="S132" s="262"/>
      <c r="T132" s="826"/>
      <c r="U132" s="826"/>
      <c r="V132" s="263"/>
      <c r="W132" s="263"/>
      <c r="X132" s="264"/>
      <c r="Y132" s="264"/>
      <c r="Z132" s="264"/>
      <c r="AA132" s="264"/>
      <c r="AB132" s="264"/>
    </row>
    <row r="133" spans="1:28" ht="15.75" customHeight="1">
      <c r="A133" s="264"/>
      <c r="B133" s="264"/>
      <c r="C133" s="264"/>
      <c r="D133" s="264"/>
      <c r="E133" s="264"/>
      <c r="F133" s="264"/>
      <c r="G133" s="322"/>
      <c r="H133" s="264"/>
      <c r="I133" s="264"/>
      <c r="J133" s="264"/>
      <c r="K133" s="322"/>
      <c r="L133" s="261"/>
      <c r="M133" s="261"/>
      <c r="N133" s="261"/>
      <c r="O133" s="261"/>
      <c r="P133" s="261"/>
      <c r="Q133" s="261"/>
      <c r="R133" s="261"/>
      <c r="S133" s="262"/>
      <c r="T133" s="827"/>
      <c r="U133" s="827"/>
      <c r="V133" s="263"/>
      <c r="W133" s="263"/>
      <c r="X133" s="264"/>
      <c r="Y133" s="264"/>
      <c r="Z133" s="264"/>
      <c r="AA133" s="264"/>
      <c r="AB133" s="264"/>
    </row>
    <row r="134" spans="1:28" ht="15.75" customHeight="1">
      <c r="A134" s="264"/>
      <c r="B134" s="264"/>
      <c r="C134" s="264"/>
      <c r="D134" s="264"/>
      <c r="E134" s="264"/>
      <c r="F134" s="264"/>
      <c r="G134" s="322"/>
      <c r="H134" s="264"/>
      <c r="I134" s="264"/>
      <c r="J134" s="264"/>
      <c r="K134" s="322"/>
      <c r="L134" s="261"/>
      <c r="M134" s="261"/>
      <c r="N134" s="261"/>
      <c r="O134" s="261"/>
      <c r="P134" s="261"/>
      <c r="Q134" s="261"/>
      <c r="R134" s="261"/>
      <c r="S134" s="262"/>
      <c r="T134" s="826"/>
      <c r="U134" s="826"/>
      <c r="V134" s="263"/>
      <c r="W134" s="263"/>
      <c r="X134" s="264"/>
      <c r="Y134" s="264"/>
      <c r="Z134" s="264"/>
      <c r="AA134" s="264"/>
      <c r="AB134" s="264"/>
    </row>
    <row r="135" spans="1:28" ht="15.75" customHeight="1">
      <c r="A135" s="264"/>
      <c r="B135" s="264"/>
      <c r="C135" s="264"/>
      <c r="D135" s="264"/>
      <c r="E135" s="264"/>
      <c r="F135" s="264"/>
      <c r="G135" s="322"/>
      <c r="H135" s="264"/>
      <c r="I135" s="264"/>
      <c r="J135" s="264"/>
      <c r="K135" s="322"/>
      <c r="L135" s="261"/>
      <c r="M135" s="261"/>
      <c r="N135" s="261"/>
      <c r="O135" s="261"/>
      <c r="P135" s="261"/>
      <c r="Q135" s="261"/>
      <c r="R135" s="261"/>
      <c r="S135" s="262"/>
      <c r="T135" s="827"/>
      <c r="U135" s="827"/>
      <c r="V135" s="263"/>
      <c r="W135" s="263"/>
      <c r="X135" s="264"/>
      <c r="Y135" s="264"/>
      <c r="Z135" s="264"/>
      <c r="AA135" s="264"/>
      <c r="AB135" s="264"/>
    </row>
    <row r="136" spans="1:28" ht="15.75" customHeight="1">
      <c r="A136" s="264"/>
      <c r="B136" s="264"/>
      <c r="C136" s="264"/>
      <c r="D136" s="264"/>
      <c r="E136" s="264"/>
      <c r="F136" s="264"/>
      <c r="G136" s="322"/>
      <c r="H136" s="264"/>
      <c r="I136" s="264"/>
      <c r="J136" s="264"/>
      <c r="K136" s="322"/>
      <c r="L136" s="261"/>
      <c r="M136" s="261"/>
      <c r="N136" s="261"/>
      <c r="O136" s="261"/>
      <c r="P136" s="261"/>
      <c r="Q136" s="261"/>
      <c r="R136" s="261"/>
      <c r="S136" s="262"/>
      <c r="T136" s="826"/>
      <c r="U136" s="826"/>
      <c r="V136" s="263"/>
      <c r="W136" s="263"/>
      <c r="X136" s="264"/>
      <c r="Y136" s="264"/>
      <c r="Z136" s="264"/>
      <c r="AA136" s="264"/>
      <c r="AB136" s="264"/>
    </row>
    <row r="137" spans="1:28" ht="15.75" customHeight="1">
      <c r="A137" s="264"/>
      <c r="B137" s="264"/>
      <c r="C137" s="264"/>
      <c r="D137" s="264"/>
      <c r="E137" s="264"/>
      <c r="F137" s="264"/>
      <c r="G137" s="322"/>
      <c r="H137" s="264"/>
      <c r="I137" s="264"/>
      <c r="J137" s="264"/>
      <c r="K137" s="322"/>
      <c r="L137" s="261"/>
      <c r="M137" s="261"/>
      <c r="N137" s="261"/>
      <c r="O137" s="261"/>
      <c r="P137" s="261"/>
      <c r="Q137" s="261"/>
      <c r="R137" s="261"/>
      <c r="S137" s="262"/>
      <c r="T137" s="827"/>
      <c r="U137" s="827"/>
      <c r="V137" s="263"/>
      <c r="W137" s="263"/>
      <c r="X137" s="264"/>
      <c r="Y137" s="264"/>
      <c r="Z137" s="264"/>
      <c r="AA137" s="264"/>
      <c r="AB137" s="264"/>
    </row>
    <row r="138" spans="1:28" ht="15.75" customHeight="1">
      <c r="A138" s="264"/>
      <c r="B138" s="264"/>
      <c r="C138" s="264"/>
      <c r="D138" s="264"/>
      <c r="E138" s="264"/>
      <c r="F138" s="264"/>
      <c r="G138" s="322"/>
      <c r="H138" s="264"/>
      <c r="I138" s="264"/>
      <c r="J138" s="264"/>
      <c r="K138" s="322"/>
      <c r="L138" s="261"/>
      <c r="M138" s="261"/>
      <c r="N138" s="261"/>
      <c r="O138" s="261"/>
      <c r="P138" s="261"/>
      <c r="Q138" s="261"/>
      <c r="R138" s="261"/>
      <c r="S138" s="262"/>
      <c r="T138" s="826"/>
      <c r="U138" s="826"/>
      <c r="V138" s="263"/>
      <c r="W138" s="263"/>
      <c r="X138" s="264"/>
      <c r="Y138" s="264"/>
      <c r="Z138" s="264"/>
      <c r="AA138" s="264"/>
      <c r="AB138" s="264"/>
    </row>
    <row r="139" spans="1:28" ht="15.75" customHeight="1">
      <c r="A139" s="264"/>
      <c r="B139" s="264"/>
      <c r="C139" s="264"/>
      <c r="D139" s="264"/>
      <c r="E139" s="264"/>
      <c r="F139" s="264"/>
      <c r="G139" s="322"/>
      <c r="H139" s="264"/>
      <c r="I139" s="264"/>
      <c r="J139" s="264"/>
      <c r="K139" s="322"/>
      <c r="L139" s="261"/>
      <c r="M139" s="261"/>
      <c r="N139" s="261"/>
      <c r="O139" s="261"/>
      <c r="P139" s="261"/>
      <c r="Q139" s="261"/>
      <c r="R139" s="261"/>
      <c r="S139" s="262"/>
      <c r="T139" s="827"/>
      <c r="U139" s="827"/>
      <c r="V139" s="263"/>
      <c r="W139" s="263"/>
      <c r="X139" s="264"/>
      <c r="Y139" s="264"/>
      <c r="Z139" s="264"/>
      <c r="AA139" s="264"/>
      <c r="AB139" s="264"/>
    </row>
    <row r="140" spans="1:28" ht="15.75" customHeight="1">
      <c r="A140" s="264"/>
      <c r="B140" s="264"/>
      <c r="C140" s="264"/>
      <c r="D140" s="264"/>
      <c r="E140" s="264"/>
      <c r="F140" s="264"/>
      <c r="G140" s="322"/>
      <c r="H140" s="264"/>
      <c r="I140" s="264"/>
      <c r="J140" s="264"/>
      <c r="K140" s="322"/>
      <c r="L140" s="261"/>
      <c r="M140" s="261"/>
      <c r="N140" s="261"/>
      <c r="O140" s="261"/>
      <c r="P140" s="261"/>
      <c r="Q140" s="261"/>
      <c r="R140" s="261"/>
      <c r="S140" s="262"/>
      <c r="T140" s="826"/>
      <c r="U140" s="826"/>
      <c r="V140" s="263"/>
      <c r="W140" s="263"/>
      <c r="X140" s="264"/>
      <c r="Y140" s="264"/>
      <c r="Z140" s="264"/>
      <c r="AA140" s="264"/>
      <c r="AB140" s="264"/>
    </row>
    <row r="141" spans="1:28" ht="15.75" customHeight="1">
      <c r="A141" s="264"/>
      <c r="B141" s="264"/>
      <c r="C141" s="264"/>
      <c r="D141" s="264"/>
      <c r="E141" s="264"/>
      <c r="F141" s="264"/>
      <c r="G141" s="322"/>
      <c r="H141" s="264"/>
      <c r="I141" s="264"/>
      <c r="J141" s="264"/>
      <c r="K141" s="322"/>
      <c r="L141" s="261"/>
      <c r="M141" s="261"/>
      <c r="N141" s="261"/>
      <c r="O141" s="261"/>
      <c r="P141" s="261"/>
      <c r="Q141" s="261"/>
      <c r="R141" s="261"/>
      <c r="S141" s="262"/>
      <c r="T141" s="827"/>
      <c r="U141" s="827"/>
      <c r="V141" s="263"/>
      <c r="W141" s="263"/>
      <c r="X141" s="264"/>
      <c r="Y141" s="264"/>
      <c r="Z141" s="264"/>
      <c r="AA141" s="264"/>
      <c r="AB141" s="264"/>
    </row>
    <row r="142" spans="1:28" ht="15.75" customHeight="1">
      <c r="A142" s="264"/>
      <c r="B142" s="264"/>
      <c r="C142" s="264"/>
      <c r="D142" s="264"/>
      <c r="E142" s="264"/>
      <c r="F142" s="264"/>
      <c r="G142" s="322"/>
      <c r="H142" s="264"/>
      <c r="I142" s="264"/>
      <c r="J142" s="264"/>
      <c r="K142" s="322"/>
      <c r="L142" s="261"/>
      <c r="M142" s="261"/>
      <c r="N142" s="261"/>
      <c r="O142" s="261"/>
      <c r="P142" s="261"/>
      <c r="Q142" s="261"/>
      <c r="R142" s="261"/>
      <c r="S142" s="262"/>
      <c r="T142" s="826"/>
      <c r="U142" s="826"/>
      <c r="V142" s="263"/>
      <c r="W142" s="263"/>
      <c r="X142" s="264"/>
      <c r="Y142" s="264"/>
      <c r="Z142" s="264"/>
      <c r="AA142" s="264"/>
      <c r="AB142" s="264"/>
    </row>
    <row r="143" spans="1:28" ht="15.75" customHeight="1">
      <c r="A143" s="264"/>
      <c r="B143" s="264"/>
      <c r="C143" s="264"/>
      <c r="D143" s="264"/>
      <c r="E143" s="264"/>
      <c r="F143" s="264"/>
      <c r="G143" s="322"/>
      <c r="H143" s="264"/>
      <c r="I143" s="264"/>
      <c r="J143" s="264"/>
      <c r="K143" s="322"/>
      <c r="L143" s="261"/>
      <c r="M143" s="261"/>
      <c r="N143" s="261"/>
      <c r="O143" s="261"/>
      <c r="P143" s="261"/>
      <c r="Q143" s="261"/>
      <c r="R143" s="261"/>
      <c r="S143" s="262"/>
      <c r="T143" s="827"/>
      <c r="U143" s="827"/>
      <c r="V143" s="263"/>
      <c r="W143" s="263"/>
      <c r="X143" s="264"/>
      <c r="Y143" s="264"/>
      <c r="Z143" s="264"/>
      <c r="AA143" s="264"/>
      <c r="AB143" s="264"/>
    </row>
    <row r="144" spans="1:28" ht="15.75" customHeight="1">
      <c r="A144" s="264"/>
      <c r="B144" s="264"/>
      <c r="C144" s="264"/>
      <c r="D144" s="264"/>
      <c r="E144" s="264"/>
      <c r="F144" s="264"/>
      <c r="G144" s="322"/>
      <c r="H144" s="264"/>
      <c r="I144" s="264"/>
      <c r="J144" s="264"/>
      <c r="K144" s="322"/>
      <c r="L144" s="261"/>
      <c r="M144" s="261"/>
      <c r="N144" s="261"/>
      <c r="O144" s="261"/>
      <c r="P144" s="261"/>
      <c r="Q144" s="261"/>
      <c r="R144" s="261"/>
      <c r="S144" s="262"/>
      <c r="T144" s="826"/>
      <c r="U144" s="826"/>
      <c r="V144" s="263"/>
      <c r="W144" s="263"/>
      <c r="X144" s="264"/>
      <c r="Y144" s="264"/>
      <c r="Z144" s="264"/>
      <c r="AA144" s="264"/>
      <c r="AB144" s="264"/>
    </row>
    <row r="145" spans="1:28" ht="15.75" customHeight="1">
      <c r="A145" s="264"/>
      <c r="B145" s="264"/>
      <c r="C145" s="264"/>
      <c r="D145" s="264"/>
      <c r="E145" s="264"/>
      <c r="F145" s="264"/>
      <c r="G145" s="322"/>
      <c r="H145" s="264"/>
      <c r="I145" s="264"/>
      <c r="J145" s="264"/>
      <c r="K145" s="322"/>
      <c r="L145" s="261"/>
      <c r="M145" s="261"/>
      <c r="N145" s="261"/>
      <c r="O145" s="261"/>
      <c r="P145" s="261"/>
      <c r="Q145" s="261"/>
      <c r="R145" s="261"/>
      <c r="S145" s="262"/>
      <c r="T145" s="827"/>
      <c r="U145" s="827"/>
      <c r="V145" s="263"/>
      <c r="W145" s="263"/>
      <c r="X145" s="264"/>
      <c r="Y145" s="264"/>
      <c r="Z145" s="264"/>
      <c r="AA145" s="264"/>
      <c r="AB145" s="264"/>
    </row>
    <row r="146" spans="1:28" ht="15.75" customHeight="1">
      <c r="A146" s="264"/>
      <c r="B146" s="264"/>
      <c r="C146" s="264"/>
      <c r="D146" s="264"/>
      <c r="E146" s="264"/>
      <c r="F146" s="264"/>
      <c r="G146" s="322"/>
      <c r="H146" s="264"/>
      <c r="I146" s="264"/>
      <c r="J146" s="264"/>
      <c r="K146" s="322"/>
      <c r="L146" s="261"/>
      <c r="M146" s="261"/>
      <c r="N146" s="261"/>
      <c r="O146" s="261"/>
      <c r="P146" s="261"/>
      <c r="Q146" s="261"/>
      <c r="R146" s="261"/>
      <c r="S146" s="262"/>
      <c r="T146" s="826"/>
      <c r="U146" s="826"/>
      <c r="V146" s="263"/>
      <c r="W146" s="263"/>
      <c r="X146" s="264"/>
      <c r="Y146" s="264"/>
      <c r="Z146" s="264"/>
      <c r="AA146" s="264"/>
      <c r="AB146" s="264"/>
    </row>
    <row r="147" spans="1:28" ht="15.75" customHeight="1">
      <c r="A147" s="264"/>
      <c r="B147" s="264"/>
      <c r="C147" s="264"/>
      <c r="D147" s="264"/>
      <c r="E147" s="264"/>
      <c r="F147" s="264"/>
      <c r="G147" s="322"/>
      <c r="H147" s="264"/>
      <c r="I147" s="264"/>
      <c r="J147" s="264"/>
      <c r="K147" s="322"/>
      <c r="L147" s="261"/>
      <c r="M147" s="261"/>
      <c r="N147" s="261"/>
      <c r="O147" s="261"/>
      <c r="P147" s="261"/>
      <c r="Q147" s="261"/>
      <c r="R147" s="261"/>
      <c r="S147" s="262"/>
      <c r="T147" s="827"/>
      <c r="U147" s="827"/>
      <c r="V147" s="263"/>
      <c r="W147" s="263"/>
      <c r="X147" s="264"/>
      <c r="Y147" s="264"/>
      <c r="Z147" s="264"/>
      <c r="AA147" s="264"/>
      <c r="AB147" s="264"/>
    </row>
    <row r="148" spans="1:28" ht="15.75" customHeight="1">
      <c r="A148" s="264"/>
      <c r="B148" s="264"/>
      <c r="C148" s="264"/>
      <c r="D148" s="264"/>
      <c r="E148" s="264"/>
      <c r="F148" s="264"/>
      <c r="G148" s="322"/>
      <c r="H148" s="264"/>
      <c r="I148" s="264"/>
      <c r="J148" s="264"/>
      <c r="K148" s="322"/>
      <c r="L148" s="261"/>
      <c r="M148" s="261"/>
      <c r="N148" s="261"/>
      <c r="O148" s="261"/>
      <c r="P148" s="261"/>
      <c r="Q148" s="261"/>
      <c r="R148" s="261"/>
      <c r="S148" s="262"/>
      <c r="T148" s="826"/>
      <c r="U148" s="826"/>
      <c r="V148" s="263"/>
      <c r="W148" s="263"/>
      <c r="X148" s="264"/>
      <c r="Y148" s="264"/>
      <c r="Z148" s="264"/>
      <c r="AA148" s="264"/>
      <c r="AB148" s="264"/>
    </row>
    <row r="149" spans="1:28" ht="15.75" customHeight="1">
      <c r="A149" s="264"/>
      <c r="B149" s="264"/>
      <c r="C149" s="264"/>
      <c r="D149" s="264"/>
      <c r="E149" s="264"/>
      <c r="F149" s="264"/>
      <c r="G149" s="322"/>
      <c r="H149" s="264"/>
      <c r="I149" s="264"/>
      <c r="J149" s="264"/>
      <c r="K149" s="322"/>
      <c r="L149" s="261"/>
      <c r="M149" s="261"/>
      <c r="N149" s="261"/>
      <c r="O149" s="261"/>
      <c r="P149" s="261"/>
      <c r="Q149" s="261"/>
      <c r="R149" s="261"/>
      <c r="S149" s="262"/>
      <c r="T149" s="827"/>
      <c r="U149" s="827"/>
      <c r="V149" s="263"/>
      <c r="W149" s="263"/>
      <c r="X149" s="264"/>
      <c r="Y149" s="264"/>
      <c r="Z149" s="264"/>
      <c r="AA149" s="264"/>
      <c r="AB149" s="264"/>
    </row>
    <row r="150" spans="1:28" ht="15.75" customHeight="1">
      <c r="A150" s="264"/>
      <c r="B150" s="264"/>
      <c r="C150" s="264"/>
      <c r="D150" s="264"/>
      <c r="E150" s="264"/>
      <c r="F150" s="264"/>
      <c r="G150" s="322"/>
      <c r="H150" s="264"/>
      <c r="I150" s="264"/>
      <c r="J150" s="264"/>
      <c r="K150" s="322"/>
      <c r="L150" s="261"/>
      <c r="M150" s="261"/>
      <c r="N150" s="261"/>
      <c r="O150" s="261"/>
      <c r="P150" s="261"/>
      <c r="Q150" s="261"/>
      <c r="R150" s="261"/>
      <c r="S150" s="262"/>
      <c r="T150" s="826"/>
      <c r="U150" s="826"/>
      <c r="V150" s="263"/>
      <c r="W150" s="263"/>
      <c r="X150" s="264"/>
      <c r="Y150" s="264"/>
      <c r="Z150" s="264"/>
      <c r="AA150" s="264"/>
      <c r="AB150" s="264"/>
    </row>
    <row r="151" spans="1:28" ht="15.75" customHeight="1">
      <c r="A151" s="264"/>
      <c r="B151" s="264"/>
      <c r="C151" s="264"/>
      <c r="D151" s="264"/>
      <c r="E151" s="264"/>
      <c r="F151" s="264"/>
      <c r="G151" s="322"/>
      <c r="H151" s="264"/>
      <c r="I151" s="264"/>
      <c r="J151" s="264"/>
      <c r="K151" s="322"/>
      <c r="L151" s="261"/>
      <c r="M151" s="261"/>
      <c r="N151" s="261"/>
      <c r="O151" s="261"/>
      <c r="P151" s="261"/>
      <c r="Q151" s="261"/>
      <c r="R151" s="261"/>
      <c r="S151" s="262"/>
      <c r="T151" s="827"/>
      <c r="U151" s="827"/>
      <c r="V151" s="263"/>
      <c r="W151" s="263"/>
      <c r="X151" s="264"/>
      <c r="Y151" s="264"/>
      <c r="Z151" s="264"/>
      <c r="AA151" s="264"/>
      <c r="AB151" s="264"/>
    </row>
    <row r="152" spans="1:28" ht="15.75" customHeight="1">
      <c r="A152" s="264"/>
      <c r="B152" s="264"/>
      <c r="C152" s="264"/>
      <c r="D152" s="264"/>
      <c r="E152" s="264"/>
      <c r="F152" s="264"/>
      <c r="G152" s="322"/>
      <c r="H152" s="264"/>
      <c r="I152" s="264"/>
      <c r="J152" s="264"/>
      <c r="K152" s="322"/>
      <c r="L152" s="261"/>
      <c r="M152" s="261"/>
      <c r="N152" s="261"/>
      <c r="O152" s="261"/>
      <c r="P152" s="261"/>
      <c r="Q152" s="261"/>
      <c r="R152" s="261"/>
      <c r="S152" s="262"/>
      <c r="T152" s="826"/>
      <c r="U152" s="826"/>
      <c r="V152" s="263"/>
      <c r="W152" s="263"/>
      <c r="X152" s="264"/>
      <c r="Y152" s="264"/>
      <c r="Z152" s="264"/>
      <c r="AA152" s="264"/>
      <c r="AB152" s="264"/>
    </row>
    <row r="153" spans="1:28" ht="15.75" customHeight="1">
      <c r="A153" s="264"/>
      <c r="B153" s="264"/>
      <c r="C153" s="264"/>
      <c r="D153" s="264"/>
      <c r="E153" s="264"/>
      <c r="F153" s="264"/>
      <c r="G153" s="322"/>
      <c r="H153" s="264"/>
      <c r="I153" s="264"/>
      <c r="J153" s="264"/>
      <c r="K153" s="322"/>
      <c r="L153" s="261"/>
      <c r="M153" s="261"/>
      <c r="N153" s="261"/>
      <c r="O153" s="261"/>
      <c r="P153" s="261"/>
      <c r="Q153" s="261"/>
      <c r="R153" s="261"/>
      <c r="S153" s="262"/>
      <c r="T153" s="827"/>
      <c r="U153" s="827"/>
      <c r="V153" s="263"/>
      <c r="W153" s="263"/>
      <c r="X153" s="264"/>
      <c r="Y153" s="264"/>
      <c r="Z153" s="264"/>
      <c r="AA153" s="264"/>
      <c r="AB153" s="264"/>
    </row>
    <row r="154" spans="1:28" ht="15.75" customHeight="1">
      <c r="A154" s="264"/>
      <c r="B154" s="264"/>
      <c r="C154" s="264"/>
      <c r="D154" s="264"/>
      <c r="E154" s="264"/>
      <c r="F154" s="264"/>
      <c r="G154" s="322"/>
      <c r="H154" s="264"/>
      <c r="I154" s="264"/>
      <c r="J154" s="264"/>
      <c r="K154" s="322"/>
      <c r="L154" s="261"/>
      <c r="M154" s="261"/>
      <c r="N154" s="261"/>
      <c r="O154" s="261"/>
      <c r="P154" s="261"/>
      <c r="Q154" s="261"/>
      <c r="R154" s="261"/>
      <c r="S154" s="262"/>
      <c r="T154" s="826"/>
      <c r="U154" s="826"/>
      <c r="V154" s="263"/>
      <c r="W154" s="263"/>
      <c r="X154" s="264"/>
      <c r="Y154" s="264"/>
      <c r="Z154" s="264"/>
      <c r="AA154" s="264"/>
      <c r="AB154" s="264"/>
    </row>
    <row r="155" spans="1:28" ht="15.75" customHeight="1">
      <c r="A155" s="264"/>
      <c r="B155" s="264"/>
      <c r="C155" s="264"/>
      <c r="D155" s="264"/>
      <c r="E155" s="264"/>
      <c r="F155" s="264"/>
      <c r="G155" s="322"/>
      <c r="H155" s="264"/>
      <c r="I155" s="264"/>
      <c r="J155" s="264"/>
      <c r="K155" s="322"/>
      <c r="L155" s="261"/>
      <c r="M155" s="261"/>
      <c r="N155" s="261"/>
      <c r="O155" s="261"/>
      <c r="P155" s="261"/>
      <c r="Q155" s="261"/>
      <c r="R155" s="261"/>
      <c r="S155" s="262"/>
      <c r="T155" s="827"/>
      <c r="U155" s="827"/>
      <c r="V155" s="263"/>
      <c r="W155" s="263"/>
      <c r="X155" s="264"/>
      <c r="Y155" s="264"/>
      <c r="Z155" s="264"/>
      <c r="AA155" s="264"/>
      <c r="AB155" s="264"/>
    </row>
    <row r="156" spans="1:28" ht="15.75" customHeight="1">
      <c r="A156" s="264"/>
      <c r="B156" s="264"/>
      <c r="C156" s="264"/>
      <c r="D156" s="264"/>
      <c r="E156" s="264"/>
      <c r="F156" s="264"/>
      <c r="G156" s="322"/>
      <c r="H156" s="264"/>
      <c r="I156" s="264"/>
      <c r="J156" s="264"/>
      <c r="K156" s="322"/>
      <c r="L156" s="261"/>
      <c r="M156" s="261"/>
      <c r="N156" s="261"/>
      <c r="O156" s="261"/>
      <c r="P156" s="261"/>
      <c r="Q156" s="261"/>
      <c r="R156" s="261"/>
      <c r="S156" s="262"/>
      <c r="T156" s="826"/>
      <c r="U156" s="826"/>
      <c r="V156" s="263"/>
      <c r="W156" s="263"/>
      <c r="X156" s="264"/>
      <c r="Y156" s="264"/>
      <c r="Z156" s="264"/>
      <c r="AA156" s="264"/>
      <c r="AB156" s="264"/>
    </row>
    <row r="157" spans="1:28" ht="15.75" customHeight="1">
      <c r="A157" s="264"/>
      <c r="B157" s="264"/>
      <c r="C157" s="264"/>
      <c r="D157" s="264"/>
      <c r="E157" s="264"/>
      <c r="F157" s="264"/>
      <c r="G157" s="322"/>
      <c r="H157" s="264"/>
      <c r="I157" s="264"/>
      <c r="J157" s="264"/>
      <c r="K157" s="322"/>
      <c r="L157" s="261"/>
      <c r="M157" s="261"/>
      <c r="N157" s="261"/>
      <c r="O157" s="261"/>
      <c r="P157" s="261"/>
      <c r="Q157" s="261"/>
      <c r="R157" s="261"/>
      <c r="S157" s="262"/>
      <c r="T157" s="827"/>
      <c r="U157" s="827"/>
      <c r="V157" s="263"/>
      <c r="W157" s="263"/>
      <c r="X157" s="264"/>
      <c r="Y157" s="264"/>
      <c r="Z157" s="264"/>
      <c r="AA157" s="264"/>
      <c r="AB157" s="264"/>
    </row>
    <row r="158" spans="1:28" ht="15.75" customHeight="1">
      <c r="A158" s="264"/>
      <c r="B158" s="264"/>
      <c r="C158" s="264"/>
      <c r="D158" s="264"/>
      <c r="E158" s="264"/>
      <c r="F158" s="264"/>
      <c r="G158" s="322"/>
      <c r="H158" s="264"/>
      <c r="I158" s="264"/>
      <c r="J158" s="264"/>
      <c r="K158" s="322"/>
      <c r="L158" s="261"/>
      <c r="M158" s="261"/>
      <c r="N158" s="261"/>
      <c r="O158" s="261"/>
      <c r="P158" s="261"/>
      <c r="Q158" s="261"/>
      <c r="R158" s="261"/>
      <c r="S158" s="262"/>
      <c r="T158" s="826"/>
      <c r="U158" s="826"/>
      <c r="V158" s="263"/>
      <c r="W158" s="263"/>
      <c r="X158" s="264"/>
      <c r="Y158" s="264"/>
      <c r="Z158" s="264"/>
      <c r="AA158" s="264"/>
      <c r="AB158" s="264"/>
    </row>
    <row r="159" spans="1:28" ht="15.75" customHeight="1">
      <c r="A159" s="264"/>
      <c r="B159" s="264"/>
      <c r="C159" s="264"/>
      <c r="D159" s="264"/>
      <c r="E159" s="264"/>
      <c r="F159" s="264"/>
      <c r="G159" s="322"/>
      <c r="H159" s="264"/>
      <c r="I159" s="264"/>
      <c r="J159" s="264"/>
      <c r="K159" s="322"/>
      <c r="L159" s="261"/>
      <c r="M159" s="261"/>
      <c r="N159" s="261"/>
      <c r="O159" s="261"/>
      <c r="P159" s="261"/>
      <c r="Q159" s="261"/>
      <c r="R159" s="261"/>
      <c r="S159" s="262"/>
      <c r="T159" s="827"/>
      <c r="U159" s="827"/>
      <c r="V159" s="263"/>
      <c r="W159" s="263"/>
      <c r="X159" s="264"/>
      <c r="Y159" s="264"/>
      <c r="Z159" s="264"/>
      <c r="AA159" s="264"/>
      <c r="AB159" s="264"/>
    </row>
    <row r="160" spans="1:28" ht="15.75" customHeight="1">
      <c r="A160" s="264"/>
      <c r="B160" s="264"/>
      <c r="C160" s="264"/>
      <c r="D160" s="264"/>
      <c r="E160" s="264"/>
      <c r="F160" s="264"/>
      <c r="G160" s="322"/>
      <c r="H160" s="264"/>
      <c r="I160" s="264"/>
      <c r="J160" s="264"/>
      <c r="K160" s="322"/>
      <c r="L160" s="261"/>
      <c r="M160" s="261"/>
      <c r="N160" s="261"/>
      <c r="O160" s="261"/>
      <c r="P160" s="261"/>
      <c r="Q160" s="261"/>
      <c r="R160" s="261"/>
      <c r="S160" s="262"/>
      <c r="T160" s="826"/>
      <c r="U160" s="826"/>
      <c r="V160" s="263"/>
      <c r="W160" s="263"/>
      <c r="X160" s="264"/>
      <c r="Y160" s="264"/>
      <c r="Z160" s="264"/>
      <c r="AA160" s="264"/>
      <c r="AB160" s="264"/>
    </row>
    <row r="161" spans="1:28" ht="15.75" customHeight="1">
      <c r="A161" s="264"/>
      <c r="B161" s="264"/>
      <c r="C161" s="264"/>
      <c r="D161" s="264"/>
      <c r="E161" s="264"/>
      <c r="F161" s="264"/>
      <c r="G161" s="322"/>
      <c r="H161" s="264"/>
      <c r="I161" s="264"/>
      <c r="J161" s="264"/>
      <c r="K161" s="322"/>
      <c r="L161" s="261"/>
      <c r="M161" s="261"/>
      <c r="N161" s="261"/>
      <c r="O161" s="261"/>
      <c r="P161" s="261"/>
      <c r="Q161" s="261"/>
      <c r="R161" s="261"/>
      <c r="S161" s="262"/>
      <c r="T161" s="827"/>
      <c r="U161" s="827"/>
      <c r="V161" s="263"/>
      <c r="W161" s="263"/>
      <c r="X161" s="264"/>
      <c r="Y161" s="264"/>
      <c r="Z161" s="264"/>
      <c r="AA161" s="264"/>
      <c r="AB161" s="264"/>
    </row>
    <row r="162" spans="1:28" ht="15.75" customHeight="1">
      <c r="A162" s="264"/>
      <c r="B162" s="264"/>
      <c r="C162" s="264"/>
      <c r="D162" s="264"/>
      <c r="E162" s="264"/>
      <c r="F162" s="264"/>
      <c r="G162" s="322"/>
      <c r="H162" s="264"/>
      <c r="I162" s="264"/>
      <c r="J162" s="264"/>
      <c r="K162" s="322"/>
      <c r="L162" s="261"/>
      <c r="M162" s="261"/>
      <c r="N162" s="261"/>
      <c r="O162" s="261"/>
      <c r="P162" s="261"/>
      <c r="Q162" s="261"/>
      <c r="R162" s="261"/>
      <c r="S162" s="262"/>
      <c r="T162" s="826"/>
      <c r="U162" s="826"/>
      <c r="V162" s="263"/>
      <c r="W162" s="263"/>
      <c r="X162" s="264"/>
      <c r="Y162" s="264"/>
      <c r="Z162" s="264"/>
      <c r="AA162" s="264"/>
      <c r="AB162" s="264"/>
    </row>
    <row r="163" spans="1:28" ht="15.75" customHeight="1">
      <c r="A163" s="264"/>
      <c r="B163" s="264"/>
      <c r="C163" s="264"/>
      <c r="D163" s="264"/>
      <c r="E163" s="264"/>
      <c r="F163" s="264"/>
      <c r="G163" s="322"/>
      <c r="H163" s="264"/>
      <c r="I163" s="264"/>
      <c r="J163" s="264"/>
      <c r="K163" s="322"/>
      <c r="L163" s="261"/>
      <c r="M163" s="261"/>
      <c r="N163" s="261"/>
      <c r="O163" s="261"/>
      <c r="P163" s="261"/>
      <c r="Q163" s="261"/>
      <c r="R163" s="261"/>
      <c r="S163" s="262"/>
      <c r="T163" s="827"/>
      <c r="U163" s="827"/>
      <c r="V163" s="263"/>
      <c r="W163" s="263"/>
      <c r="X163" s="264"/>
      <c r="Y163" s="264"/>
      <c r="Z163" s="264"/>
      <c r="AA163" s="264"/>
      <c r="AB163" s="264"/>
    </row>
    <row r="164" spans="1:28" ht="15.75" customHeight="1">
      <c r="A164" s="264"/>
      <c r="B164" s="264"/>
      <c r="C164" s="264"/>
      <c r="D164" s="264"/>
      <c r="E164" s="264"/>
      <c r="F164" s="264"/>
      <c r="G164" s="322"/>
      <c r="H164" s="264"/>
      <c r="I164" s="264"/>
      <c r="J164" s="264"/>
      <c r="K164" s="322"/>
      <c r="L164" s="261"/>
      <c r="M164" s="261"/>
      <c r="N164" s="261"/>
      <c r="O164" s="261"/>
      <c r="P164" s="261"/>
      <c r="Q164" s="261"/>
      <c r="R164" s="261"/>
      <c r="S164" s="262"/>
      <c r="T164" s="826"/>
      <c r="U164" s="826"/>
      <c r="V164" s="263"/>
      <c r="W164" s="263"/>
      <c r="X164" s="264"/>
      <c r="Y164" s="264"/>
      <c r="Z164" s="264"/>
      <c r="AA164" s="264"/>
      <c r="AB164" s="264"/>
    </row>
    <row r="165" spans="1:28" ht="15.75" customHeight="1">
      <c r="A165" s="264"/>
      <c r="B165" s="264"/>
      <c r="C165" s="264"/>
      <c r="D165" s="264"/>
      <c r="E165" s="264"/>
      <c r="F165" s="264"/>
      <c r="G165" s="322"/>
      <c r="H165" s="264"/>
      <c r="I165" s="264"/>
      <c r="J165" s="264"/>
      <c r="K165" s="322"/>
      <c r="L165" s="261"/>
      <c r="M165" s="261"/>
      <c r="N165" s="261"/>
      <c r="O165" s="261"/>
      <c r="P165" s="261"/>
      <c r="Q165" s="261"/>
      <c r="R165" s="261"/>
      <c r="S165" s="262"/>
      <c r="T165" s="827"/>
      <c r="U165" s="827"/>
      <c r="V165" s="263"/>
      <c r="W165" s="263"/>
      <c r="X165" s="264"/>
      <c r="Y165" s="264"/>
      <c r="Z165" s="264"/>
      <c r="AA165" s="264"/>
      <c r="AB165" s="264"/>
    </row>
    <row r="166" spans="1:28" ht="15.75" customHeight="1">
      <c r="A166" s="264"/>
      <c r="B166" s="264"/>
      <c r="C166" s="264"/>
      <c r="D166" s="264"/>
      <c r="E166" s="264"/>
      <c r="F166" s="264"/>
      <c r="G166" s="322"/>
      <c r="H166" s="264"/>
      <c r="I166" s="264"/>
      <c r="J166" s="264"/>
      <c r="K166" s="322"/>
      <c r="L166" s="261"/>
      <c r="M166" s="261"/>
      <c r="N166" s="261"/>
      <c r="O166" s="261"/>
      <c r="P166" s="261"/>
      <c r="Q166" s="261"/>
      <c r="R166" s="261"/>
      <c r="S166" s="262"/>
      <c r="T166" s="826"/>
      <c r="U166" s="826"/>
      <c r="V166" s="263"/>
      <c r="W166" s="263"/>
      <c r="X166" s="264"/>
      <c r="Y166" s="264"/>
      <c r="Z166" s="264"/>
      <c r="AA166" s="264"/>
      <c r="AB166" s="264"/>
    </row>
    <row r="167" spans="1:28" ht="15.75" customHeight="1">
      <c r="A167" s="264"/>
      <c r="B167" s="264"/>
      <c r="C167" s="264"/>
      <c r="D167" s="264"/>
      <c r="E167" s="264"/>
      <c r="F167" s="264"/>
      <c r="G167" s="322"/>
      <c r="H167" s="264"/>
      <c r="I167" s="264"/>
      <c r="J167" s="264"/>
      <c r="K167" s="322"/>
      <c r="L167" s="261"/>
      <c r="M167" s="261"/>
      <c r="N167" s="261"/>
      <c r="O167" s="261"/>
      <c r="P167" s="261"/>
      <c r="Q167" s="261"/>
      <c r="R167" s="261"/>
      <c r="S167" s="262"/>
      <c r="T167" s="827"/>
      <c r="U167" s="827"/>
      <c r="V167" s="263"/>
      <c r="W167" s="263"/>
      <c r="X167" s="264"/>
      <c r="Y167" s="264"/>
      <c r="Z167" s="264"/>
      <c r="AA167" s="264"/>
      <c r="AB167" s="264"/>
    </row>
    <row r="168" spans="1:28" ht="15.75" customHeight="1">
      <c r="A168" s="264"/>
      <c r="B168" s="264"/>
      <c r="C168" s="264"/>
      <c r="D168" s="264"/>
      <c r="E168" s="264"/>
      <c r="F168" s="264"/>
      <c r="G168" s="322"/>
      <c r="H168" s="264"/>
      <c r="I168" s="264"/>
      <c r="J168" s="264"/>
      <c r="K168" s="322"/>
      <c r="L168" s="261"/>
      <c r="M168" s="261"/>
      <c r="N168" s="261"/>
      <c r="O168" s="261"/>
      <c r="P168" s="261"/>
      <c r="Q168" s="261"/>
      <c r="R168" s="261"/>
      <c r="S168" s="262"/>
      <c r="T168" s="826"/>
      <c r="U168" s="826"/>
      <c r="V168" s="263"/>
      <c r="W168" s="263"/>
      <c r="X168" s="264"/>
      <c r="Y168" s="264"/>
      <c r="Z168" s="264"/>
      <c r="AA168" s="264"/>
      <c r="AB168" s="264"/>
    </row>
    <row r="169" spans="1:28" ht="15.75" customHeight="1">
      <c r="A169" s="264"/>
      <c r="B169" s="264"/>
      <c r="C169" s="264"/>
      <c r="D169" s="264"/>
      <c r="E169" s="264"/>
      <c r="F169" s="264"/>
      <c r="G169" s="322"/>
      <c r="H169" s="264"/>
      <c r="I169" s="264"/>
      <c r="J169" s="264"/>
      <c r="K169" s="322"/>
      <c r="L169" s="261"/>
      <c r="M169" s="261"/>
      <c r="N169" s="261"/>
      <c r="O169" s="261"/>
      <c r="P169" s="261"/>
      <c r="Q169" s="261"/>
      <c r="R169" s="261"/>
      <c r="S169" s="262"/>
      <c r="T169" s="827"/>
      <c r="U169" s="827"/>
      <c r="V169" s="263"/>
      <c r="W169" s="263"/>
      <c r="X169" s="264"/>
      <c r="Y169" s="264"/>
      <c r="Z169" s="264"/>
      <c r="AA169" s="264"/>
      <c r="AB169" s="264"/>
    </row>
    <row r="170" spans="1:28" ht="15.75" customHeight="1">
      <c r="A170" s="264"/>
      <c r="B170" s="264"/>
      <c r="C170" s="264"/>
      <c r="D170" s="264"/>
      <c r="E170" s="264"/>
      <c r="F170" s="264"/>
      <c r="G170" s="322"/>
      <c r="H170" s="264"/>
      <c r="I170" s="264"/>
      <c r="J170" s="264"/>
      <c r="K170" s="322"/>
      <c r="L170" s="261"/>
      <c r="M170" s="261"/>
      <c r="N170" s="261"/>
      <c r="O170" s="261"/>
      <c r="P170" s="261"/>
      <c r="Q170" s="261"/>
      <c r="R170" s="261"/>
      <c r="S170" s="262"/>
      <c r="T170" s="828"/>
      <c r="U170" s="828"/>
      <c r="V170" s="263"/>
      <c r="W170" s="263"/>
      <c r="X170" s="264"/>
      <c r="Y170" s="264"/>
      <c r="Z170" s="264"/>
      <c r="AA170" s="264"/>
      <c r="AB170" s="264"/>
    </row>
    <row r="171" spans="1:28" ht="15.75" customHeight="1">
      <c r="A171" s="264"/>
      <c r="B171" s="264"/>
      <c r="C171" s="264"/>
      <c r="D171" s="264"/>
      <c r="E171" s="264"/>
      <c r="F171" s="264"/>
      <c r="G171" s="322"/>
      <c r="H171" s="264"/>
      <c r="I171" s="264"/>
      <c r="J171" s="264"/>
      <c r="K171" s="322"/>
      <c r="L171" s="261"/>
      <c r="M171" s="261"/>
      <c r="N171" s="261"/>
      <c r="O171" s="261"/>
      <c r="P171" s="261"/>
      <c r="Q171" s="261"/>
      <c r="R171" s="261"/>
      <c r="S171" s="262"/>
      <c r="T171" s="828"/>
      <c r="U171" s="828"/>
      <c r="V171" s="263"/>
      <c r="W171" s="263"/>
      <c r="X171" s="264"/>
      <c r="Y171" s="264"/>
      <c r="Z171" s="264"/>
      <c r="AA171" s="264"/>
      <c r="AB171" s="264"/>
    </row>
    <row r="172" spans="1:28" ht="15.75" customHeight="1">
      <c r="A172" s="264"/>
      <c r="B172" s="264"/>
      <c r="C172" s="264"/>
      <c r="D172" s="264"/>
      <c r="E172" s="264"/>
      <c r="F172" s="264"/>
      <c r="G172" s="322"/>
      <c r="H172" s="264"/>
      <c r="I172" s="264"/>
      <c r="J172" s="264"/>
      <c r="K172" s="322"/>
      <c r="L172" s="261"/>
      <c r="M172" s="261"/>
      <c r="N172" s="261"/>
      <c r="O172" s="261"/>
      <c r="P172" s="261"/>
      <c r="Q172" s="261"/>
      <c r="R172" s="261"/>
      <c r="S172" s="262"/>
      <c r="T172" s="828"/>
      <c r="U172" s="828"/>
      <c r="V172" s="263"/>
      <c r="W172" s="263"/>
      <c r="X172" s="264"/>
      <c r="Y172" s="264"/>
      <c r="Z172" s="264"/>
      <c r="AA172" s="264"/>
      <c r="AB172" s="264"/>
    </row>
    <row r="173" spans="1:28" ht="15.75" customHeight="1">
      <c r="A173" s="264"/>
      <c r="B173" s="264"/>
      <c r="C173" s="264"/>
      <c r="D173" s="264"/>
      <c r="E173" s="264"/>
      <c r="F173" s="264"/>
      <c r="G173" s="322"/>
      <c r="H173" s="264"/>
      <c r="I173" s="264"/>
      <c r="J173" s="264"/>
      <c r="K173" s="322"/>
      <c r="L173" s="261"/>
      <c r="M173" s="261"/>
      <c r="N173" s="261"/>
      <c r="O173" s="261"/>
      <c r="P173" s="261"/>
      <c r="Q173" s="261"/>
      <c r="R173" s="261"/>
      <c r="S173" s="262"/>
      <c r="T173" s="828"/>
      <c r="U173" s="828"/>
      <c r="V173" s="263"/>
      <c r="W173" s="263"/>
      <c r="X173" s="264"/>
      <c r="Y173" s="264"/>
      <c r="Z173" s="264"/>
      <c r="AA173" s="264"/>
      <c r="AB173" s="264"/>
    </row>
    <row r="174" spans="1:28" ht="15.75" customHeight="1">
      <c r="A174" s="264"/>
      <c r="B174" s="264"/>
      <c r="C174" s="264"/>
      <c r="D174" s="264"/>
      <c r="E174" s="264"/>
      <c r="F174" s="264"/>
      <c r="G174" s="322"/>
      <c r="H174" s="264"/>
      <c r="I174" s="264"/>
      <c r="J174" s="264"/>
      <c r="K174" s="322"/>
      <c r="L174" s="261"/>
      <c r="M174" s="261"/>
      <c r="N174" s="261"/>
      <c r="O174" s="261"/>
      <c r="P174" s="261"/>
      <c r="Q174" s="261"/>
      <c r="R174" s="261"/>
      <c r="S174" s="262"/>
      <c r="T174" s="828"/>
      <c r="U174" s="828"/>
      <c r="V174" s="263"/>
      <c r="W174" s="263"/>
      <c r="X174" s="264"/>
      <c r="Y174" s="264"/>
      <c r="Z174" s="264"/>
      <c r="AA174" s="264"/>
      <c r="AB174" s="264"/>
    </row>
    <row r="175" spans="1:28" ht="15.75" customHeight="1">
      <c r="A175" s="264"/>
      <c r="B175" s="264"/>
      <c r="C175" s="264"/>
      <c r="D175" s="264"/>
      <c r="E175" s="264"/>
      <c r="F175" s="264"/>
      <c r="G175" s="322"/>
      <c r="H175" s="264"/>
      <c r="I175" s="264"/>
      <c r="J175" s="264"/>
      <c r="K175" s="322"/>
      <c r="L175" s="261"/>
      <c r="M175" s="261"/>
      <c r="N175" s="261"/>
      <c r="O175" s="261"/>
      <c r="P175" s="261"/>
      <c r="Q175" s="261"/>
      <c r="R175" s="261"/>
      <c r="S175" s="262"/>
      <c r="T175" s="828"/>
      <c r="U175" s="828"/>
      <c r="V175" s="263"/>
      <c r="W175" s="263"/>
      <c r="X175" s="264"/>
      <c r="Y175" s="264"/>
      <c r="Z175" s="264"/>
      <c r="AA175" s="264"/>
      <c r="AB175" s="264"/>
    </row>
    <row r="176" spans="1:28" ht="15.75" customHeight="1">
      <c r="A176" s="264"/>
      <c r="B176" s="264"/>
      <c r="C176" s="264"/>
      <c r="D176" s="264"/>
      <c r="E176" s="264"/>
      <c r="F176" s="264"/>
      <c r="G176" s="322"/>
      <c r="H176" s="264"/>
      <c r="I176" s="264"/>
      <c r="J176" s="264"/>
      <c r="K176" s="322"/>
      <c r="L176" s="261"/>
      <c r="M176" s="261"/>
      <c r="N176" s="261"/>
      <c r="O176" s="261"/>
      <c r="P176" s="261"/>
      <c r="Q176" s="261"/>
      <c r="R176" s="261"/>
      <c r="S176" s="262"/>
      <c r="T176" s="828"/>
      <c r="U176" s="828"/>
      <c r="V176" s="263"/>
      <c r="W176" s="263"/>
      <c r="X176" s="264"/>
      <c r="Y176" s="264"/>
      <c r="Z176" s="264"/>
      <c r="AA176" s="264"/>
      <c r="AB176" s="264"/>
    </row>
    <row r="177" spans="1:28" ht="15.75" customHeight="1">
      <c r="A177" s="264"/>
      <c r="B177" s="264"/>
      <c r="C177" s="264"/>
      <c r="D177" s="264"/>
      <c r="E177" s="264"/>
      <c r="F177" s="264"/>
      <c r="G177" s="322"/>
      <c r="H177" s="264"/>
      <c r="I177" s="264"/>
      <c r="J177" s="264"/>
      <c r="K177" s="322"/>
      <c r="L177" s="261"/>
      <c r="M177" s="261"/>
      <c r="N177" s="261"/>
      <c r="O177" s="261"/>
      <c r="P177" s="261"/>
      <c r="Q177" s="261"/>
      <c r="R177" s="261"/>
      <c r="S177" s="262"/>
      <c r="T177" s="828"/>
      <c r="U177" s="828"/>
      <c r="V177" s="263"/>
      <c r="W177" s="263"/>
      <c r="X177" s="264"/>
      <c r="Y177" s="264"/>
      <c r="Z177" s="264"/>
      <c r="AA177" s="264"/>
      <c r="AB177" s="264"/>
    </row>
    <row r="178" spans="1:28" ht="15.75" customHeight="1">
      <c r="A178" s="264"/>
      <c r="B178" s="264"/>
      <c r="C178" s="264"/>
      <c r="D178" s="264"/>
      <c r="E178" s="264"/>
      <c r="F178" s="264"/>
      <c r="G178" s="322"/>
      <c r="H178" s="264"/>
      <c r="I178" s="264"/>
      <c r="J178" s="264"/>
      <c r="K178" s="322"/>
      <c r="L178" s="261"/>
      <c r="M178" s="261"/>
      <c r="N178" s="261"/>
      <c r="O178" s="261"/>
      <c r="P178" s="261"/>
      <c r="Q178" s="261"/>
      <c r="R178" s="261"/>
      <c r="S178" s="262"/>
      <c r="T178" s="828"/>
      <c r="U178" s="828"/>
      <c r="V178" s="263"/>
      <c r="W178" s="263"/>
      <c r="X178" s="264"/>
      <c r="Y178" s="264"/>
      <c r="Z178" s="264"/>
      <c r="AA178" s="264"/>
      <c r="AB178" s="264"/>
    </row>
    <row r="179" spans="1:28" ht="15.75" customHeight="1">
      <c r="A179" s="264"/>
      <c r="B179" s="264"/>
      <c r="C179" s="264"/>
      <c r="D179" s="264"/>
      <c r="E179" s="264"/>
      <c r="F179" s="264"/>
      <c r="G179" s="322"/>
      <c r="H179" s="264"/>
      <c r="I179" s="264"/>
      <c r="J179" s="264"/>
      <c r="K179" s="322"/>
      <c r="L179" s="261"/>
      <c r="M179" s="261"/>
      <c r="N179" s="261"/>
      <c r="O179" s="261"/>
      <c r="P179" s="261"/>
      <c r="Q179" s="261"/>
      <c r="R179" s="261"/>
      <c r="S179" s="262"/>
      <c r="T179" s="828"/>
      <c r="U179" s="828"/>
      <c r="V179" s="263"/>
      <c r="W179" s="263"/>
      <c r="X179" s="264"/>
      <c r="Y179" s="264"/>
      <c r="Z179" s="264"/>
      <c r="AA179" s="264"/>
      <c r="AB179" s="264"/>
    </row>
    <row r="180" spans="1:28" ht="15.75" customHeight="1">
      <c r="A180" s="264"/>
      <c r="B180" s="264"/>
      <c r="C180" s="264"/>
      <c r="D180" s="264"/>
      <c r="E180" s="264"/>
      <c r="F180" s="264"/>
      <c r="G180" s="322"/>
      <c r="H180" s="264"/>
      <c r="I180" s="264"/>
      <c r="J180" s="264"/>
      <c r="K180" s="322"/>
      <c r="L180" s="261"/>
      <c r="M180" s="261"/>
      <c r="N180" s="261"/>
      <c r="O180" s="261"/>
      <c r="P180" s="261"/>
      <c r="Q180" s="261"/>
      <c r="R180" s="261"/>
      <c r="S180" s="262"/>
      <c r="T180" s="828"/>
      <c r="U180" s="828"/>
      <c r="V180" s="263"/>
      <c r="W180" s="263"/>
      <c r="X180" s="264"/>
      <c r="Y180" s="264"/>
      <c r="Z180" s="264"/>
      <c r="AA180" s="264"/>
      <c r="AB180" s="264"/>
    </row>
    <row r="181" spans="1:28" ht="15.75" customHeight="1">
      <c r="A181" s="264"/>
      <c r="B181" s="264"/>
      <c r="C181" s="264"/>
      <c r="D181" s="264"/>
      <c r="E181" s="264"/>
      <c r="F181" s="264"/>
      <c r="G181" s="322"/>
      <c r="H181" s="264"/>
      <c r="I181" s="264"/>
      <c r="J181" s="264"/>
      <c r="K181" s="322"/>
      <c r="L181" s="261"/>
      <c r="M181" s="261"/>
      <c r="N181" s="261"/>
      <c r="O181" s="261"/>
      <c r="P181" s="261"/>
      <c r="Q181" s="261"/>
      <c r="R181" s="261"/>
      <c r="S181" s="262"/>
      <c r="T181" s="828"/>
      <c r="U181" s="828"/>
      <c r="V181" s="263"/>
      <c r="W181" s="263"/>
      <c r="X181" s="264"/>
      <c r="Y181" s="264"/>
      <c r="Z181" s="264"/>
      <c r="AA181" s="264"/>
      <c r="AB181" s="264"/>
    </row>
    <row r="182" spans="1:28" ht="15.75" customHeight="1">
      <c r="A182" s="264"/>
      <c r="B182" s="264"/>
      <c r="C182" s="264"/>
      <c r="D182" s="264"/>
      <c r="E182" s="264"/>
      <c r="F182" s="264"/>
      <c r="G182" s="322"/>
      <c r="H182" s="264"/>
      <c r="I182" s="264"/>
      <c r="J182" s="264"/>
      <c r="K182" s="322"/>
      <c r="L182" s="261"/>
      <c r="M182" s="261"/>
      <c r="N182" s="261"/>
      <c r="O182" s="261"/>
      <c r="P182" s="261"/>
      <c r="Q182" s="261"/>
      <c r="R182" s="261"/>
      <c r="S182" s="262"/>
      <c r="T182" s="828"/>
      <c r="U182" s="828"/>
      <c r="V182" s="263"/>
      <c r="W182" s="263"/>
      <c r="X182" s="264"/>
      <c r="Y182" s="264"/>
      <c r="Z182" s="264"/>
      <c r="AA182" s="264"/>
      <c r="AB182" s="264"/>
    </row>
    <row r="183" spans="1:28" ht="15.75" customHeight="1">
      <c r="A183" s="264"/>
      <c r="B183" s="264"/>
      <c r="C183" s="264"/>
      <c r="D183" s="264"/>
      <c r="E183" s="264"/>
      <c r="F183" s="264"/>
      <c r="G183" s="322"/>
      <c r="H183" s="264"/>
      <c r="I183" s="264"/>
      <c r="J183" s="264"/>
      <c r="K183" s="322"/>
      <c r="L183" s="261"/>
      <c r="M183" s="261"/>
      <c r="N183" s="261"/>
      <c r="O183" s="261"/>
      <c r="P183" s="261"/>
      <c r="Q183" s="261"/>
      <c r="R183" s="261"/>
      <c r="S183" s="262"/>
      <c r="T183" s="828"/>
      <c r="U183" s="828"/>
      <c r="V183" s="263"/>
      <c r="W183" s="263"/>
      <c r="X183" s="264"/>
      <c r="Y183" s="264"/>
      <c r="Z183" s="264"/>
      <c r="AA183" s="264"/>
      <c r="AB183" s="264"/>
    </row>
    <row r="184" spans="1:28" ht="15.75" customHeight="1">
      <c r="A184" s="264"/>
      <c r="B184" s="264"/>
      <c r="C184" s="264"/>
      <c r="D184" s="264"/>
      <c r="E184" s="264"/>
      <c r="F184" s="264"/>
      <c r="G184" s="322"/>
      <c r="H184" s="264"/>
      <c r="I184" s="264"/>
      <c r="J184" s="264"/>
      <c r="K184" s="322"/>
      <c r="L184" s="261"/>
      <c r="M184" s="261"/>
      <c r="N184" s="261"/>
      <c r="O184" s="261"/>
      <c r="P184" s="261"/>
      <c r="Q184" s="261"/>
      <c r="R184" s="261"/>
      <c r="S184" s="262"/>
      <c r="T184" s="828"/>
      <c r="U184" s="828"/>
      <c r="V184" s="263"/>
      <c r="W184" s="263"/>
      <c r="X184" s="264"/>
      <c r="Y184" s="264"/>
      <c r="Z184" s="264"/>
      <c r="AA184" s="264"/>
      <c r="AB184" s="264"/>
    </row>
    <row r="185" spans="1:28" ht="15.75" customHeight="1">
      <c r="A185" s="264"/>
      <c r="B185" s="264"/>
      <c r="C185" s="264"/>
      <c r="D185" s="264"/>
      <c r="E185" s="264"/>
      <c r="F185" s="264"/>
      <c r="G185" s="322"/>
      <c r="H185" s="264"/>
      <c r="I185" s="264"/>
      <c r="J185" s="264"/>
      <c r="K185" s="322"/>
      <c r="L185" s="261"/>
      <c r="M185" s="261"/>
      <c r="N185" s="261"/>
      <c r="O185" s="261"/>
      <c r="P185" s="261"/>
      <c r="Q185" s="261"/>
      <c r="R185" s="261"/>
      <c r="S185" s="262"/>
      <c r="T185" s="828"/>
      <c r="U185" s="828"/>
      <c r="V185" s="263"/>
      <c r="W185" s="263"/>
      <c r="X185" s="264"/>
      <c r="Y185" s="264"/>
      <c r="Z185" s="264"/>
      <c r="AA185" s="264"/>
      <c r="AB185" s="264"/>
    </row>
    <row r="186" spans="1:28" ht="15.75" customHeight="1">
      <c r="A186" s="264"/>
      <c r="B186" s="264"/>
      <c r="C186" s="264"/>
      <c r="D186" s="264"/>
      <c r="E186" s="264"/>
      <c r="F186" s="264"/>
      <c r="G186" s="322"/>
      <c r="H186" s="264"/>
      <c r="I186" s="264"/>
      <c r="J186" s="264"/>
      <c r="K186" s="322"/>
      <c r="L186" s="261"/>
      <c r="M186" s="261"/>
      <c r="N186" s="261"/>
      <c r="O186" s="261"/>
      <c r="P186" s="261"/>
      <c r="Q186" s="261"/>
      <c r="R186" s="261"/>
      <c r="S186" s="262"/>
      <c r="T186" s="828"/>
      <c r="U186" s="828"/>
      <c r="V186" s="263"/>
      <c r="W186" s="263"/>
      <c r="X186" s="264"/>
      <c r="Y186" s="264"/>
      <c r="Z186" s="264"/>
      <c r="AA186" s="264"/>
      <c r="AB186" s="264"/>
    </row>
    <row r="187" spans="1:28" ht="15.75" customHeight="1">
      <c r="A187" s="264"/>
      <c r="B187" s="264"/>
      <c r="C187" s="264"/>
      <c r="D187" s="264"/>
      <c r="E187" s="264"/>
      <c r="F187" s="264"/>
      <c r="G187" s="322"/>
      <c r="H187" s="264"/>
      <c r="I187" s="264"/>
      <c r="J187" s="264"/>
      <c r="K187" s="322"/>
      <c r="L187" s="261"/>
      <c r="M187" s="261"/>
      <c r="N187" s="261"/>
      <c r="O187" s="261"/>
      <c r="P187" s="261"/>
      <c r="Q187" s="261"/>
      <c r="R187" s="261"/>
      <c r="S187" s="262"/>
      <c r="T187" s="828"/>
      <c r="U187" s="828"/>
      <c r="V187" s="263"/>
      <c r="W187" s="263"/>
      <c r="X187" s="264"/>
      <c r="Y187" s="264"/>
      <c r="Z187" s="264"/>
      <c r="AA187" s="264"/>
      <c r="AB187" s="264"/>
    </row>
    <row r="188" spans="1:28" ht="15.75" customHeight="1">
      <c r="A188" s="264"/>
      <c r="B188" s="264"/>
      <c r="C188" s="264"/>
      <c r="D188" s="264"/>
      <c r="E188" s="264"/>
      <c r="F188" s="264"/>
      <c r="G188" s="322"/>
      <c r="H188" s="264"/>
      <c r="I188" s="264"/>
      <c r="J188" s="264"/>
      <c r="K188" s="322"/>
      <c r="L188" s="261"/>
      <c r="M188" s="261"/>
      <c r="N188" s="261"/>
      <c r="O188" s="261"/>
      <c r="P188" s="261"/>
      <c r="Q188" s="261"/>
      <c r="R188" s="261"/>
      <c r="S188" s="262"/>
      <c r="T188" s="828"/>
      <c r="U188" s="828"/>
      <c r="V188" s="263"/>
      <c r="W188" s="263"/>
      <c r="X188" s="264"/>
      <c r="Y188" s="264"/>
      <c r="Z188" s="264"/>
      <c r="AA188" s="264"/>
      <c r="AB188" s="264"/>
    </row>
    <row r="189" spans="1:28" ht="15.75" customHeight="1">
      <c r="A189" s="264"/>
      <c r="B189" s="264"/>
      <c r="C189" s="264"/>
      <c r="D189" s="264"/>
      <c r="E189" s="264"/>
      <c r="F189" s="264"/>
      <c r="G189" s="322"/>
      <c r="H189" s="264"/>
      <c r="I189" s="264"/>
      <c r="J189" s="264"/>
      <c r="K189" s="322"/>
      <c r="L189" s="261"/>
      <c r="M189" s="261"/>
      <c r="N189" s="261"/>
      <c r="O189" s="261"/>
      <c r="P189" s="261"/>
      <c r="Q189" s="261"/>
      <c r="R189" s="261"/>
      <c r="S189" s="262"/>
      <c r="T189" s="828"/>
      <c r="U189" s="828"/>
      <c r="V189" s="263"/>
      <c r="W189" s="263"/>
      <c r="X189" s="264"/>
      <c r="Y189" s="264"/>
      <c r="Z189" s="264"/>
      <c r="AA189" s="264"/>
      <c r="AB189" s="264"/>
    </row>
    <row r="190" spans="1:28" ht="15.75" customHeight="1">
      <c r="A190" s="264"/>
      <c r="B190" s="264"/>
      <c r="C190" s="264"/>
      <c r="D190" s="264"/>
      <c r="E190" s="264"/>
      <c r="F190" s="264"/>
      <c r="G190" s="322"/>
      <c r="H190" s="264"/>
      <c r="I190" s="264"/>
      <c r="J190" s="264"/>
      <c r="K190" s="322"/>
      <c r="L190" s="261"/>
      <c r="M190" s="261"/>
      <c r="N190" s="261"/>
      <c r="O190" s="261"/>
      <c r="P190" s="261"/>
      <c r="Q190" s="261"/>
      <c r="R190" s="261"/>
      <c r="S190" s="262"/>
      <c r="T190" s="828"/>
      <c r="U190" s="828"/>
      <c r="V190" s="263"/>
      <c r="W190" s="263"/>
      <c r="X190" s="264"/>
      <c r="Y190" s="264"/>
      <c r="Z190" s="264"/>
      <c r="AA190" s="264"/>
      <c r="AB190" s="264"/>
    </row>
    <row r="191" spans="1:28" ht="15.75" customHeight="1">
      <c r="A191" s="264"/>
      <c r="B191" s="264"/>
      <c r="C191" s="264"/>
      <c r="D191" s="264"/>
      <c r="E191" s="264"/>
      <c r="F191" s="264"/>
      <c r="G191" s="322"/>
      <c r="H191" s="264"/>
      <c r="I191" s="264"/>
      <c r="J191" s="264"/>
      <c r="K191" s="322"/>
      <c r="L191" s="261"/>
      <c r="M191" s="261"/>
      <c r="N191" s="261"/>
      <c r="O191" s="261"/>
      <c r="P191" s="261"/>
      <c r="Q191" s="261"/>
      <c r="R191" s="261"/>
      <c r="S191" s="262"/>
      <c r="T191" s="828"/>
      <c r="U191" s="828"/>
      <c r="V191" s="263"/>
      <c r="W191" s="263"/>
      <c r="X191" s="264"/>
      <c r="Y191" s="264"/>
      <c r="Z191" s="264"/>
      <c r="AA191" s="264"/>
      <c r="AB191" s="264"/>
    </row>
    <row r="192" spans="1:28" ht="15.75" customHeight="1">
      <c r="A192" s="264"/>
      <c r="B192" s="264"/>
      <c r="C192" s="264"/>
      <c r="D192" s="264"/>
      <c r="E192" s="264"/>
      <c r="F192" s="264"/>
      <c r="G192" s="322"/>
      <c r="H192" s="264"/>
      <c r="I192" s="264"/>
      <c r="J192" s="264"/>
      <c r="K192" s="322"/>
      <c r="L192" s="261"/>
      <c r="M192" s="261"/>
      <c r="N192" s="261"/>
      <c r="O192" s="261"/>
      <c r="P192" s="261"/>
      <c r="Q192" s="261"/>
      <c r="R192" s="261"/>
      <c r="S192" s="262"/>
      <c r="T192" s="828"/>
      <c r="U192" s="828"/>
      <c r="V192" s="263"/>
      <c r="W192" s="263"/>
      <c r="X192" s="264"/>
      <c r="Y192" s="264"/>
      <c r="Z192" s="264"/>
      <c r="AA192" s="264"/>
      <c r="AB192" s="264"/>
    </row>
    <row r="193" spans="1:28" ht="15.75" customHeight="1">
      <c r="A193" s="264"/>
      <c r="B193" s="264"/>
      <c r="C193" s="264"/>
      <c r="D193" s="264"/>
      <c r="E193" s="264"/>
      <c r="F193" s="264"/>
      <c r="G193" s="322"/>
      <c r="H193" s="264"/>
      <c r="I193" s="264"/>
      <c r="J193" s="264"/>
      <c r="K193" s="322"/>
      <c r="L193" s="261"/>
      <c r="M193" s="261"/>
      <c r="N193" s="261"/>
      <c r="O193" s="261"/>
      <c r="P193" s="261"/>
      <c r="Q193" s="261"/>
      <c r="R193" s="261"/>
      <c r="S193" s="262"/>
      <c r="T193" s="828"/>
      <c r="U193" s="828"/>
      <c r="V193" s="263"/>
      <c r="W193" s="263"/>
      <c r="X193" s="264"/>
      <c r="Y193" s="264"/>
      <c r="Z193" s="264"/>
      <c r="AA193" s="264"/>
      <c r="AB193" s="264"/>
    </row>
    <row r="194" spans="1:28" ht="15.75" customHeight="1">
      <c r="A194" s="264"/>
      <c r="B194" s="264"/>
      <c r="C194" s="264"/>
      <c r="D194" s="264"/>
      <c r="E194" s="264"/>
      <c r="F194" s="264"/>
      <c r="G194" s="322"/>
      <c r="H194" s="264"/>
      <c r="I194" s="264"/>
      <c r="J194" s="264"/>
      <c r="K194" s="322"/>
      <c r="L194" s="261"/>
      <c r="M194" s="261"/>
      <c r="N194" s="261"/>
      <c r="O194" s="261"/>
      <c r="P194" s="261"/>
      <c r="Q194" s="261"/>
      <c r="R194" s="261"/>
      <c r="S194" s="262"/>
      <c r="T194" s="828"/>
      <c r="U194" s="828"/>
      <c r="V194" s="263"/>
      <c r="W194" s="263"/>
      <c r="X194" s="264"/>
      <c r="Y194" s="264"/>
      <c r="Z194" s="264"/>
      <c r="AA194" s="264"/>
      <c r="AB194" s="264"/>
    </row>
    <row r="195" spans="1:28" ht="15.75" customHeight="1">
      <c r="A195" s="264"/>
      <c r="B195" s="264"/>
      <c r="C195" s="264"/>
      <c r="D195" s="264"/>
      <c r="E195" s="264"/>
      <c r="F195" s="264"/>
      <c r="G195" s="322"/>
      <c r="H195" s="264"/>
      <c r="I195" s="264"/>
      <c r="J195" s="264"/>
      <c r="K195" s="322"/>
      <c r="L195" s="261"/>
      <c r="M195" s="261"/>
      <c r="N195" s="261"/>
      <c r="O195" s="261"/>
      <c r="P195" s="261"/>
      <c r="Q195" s="261"/>
      <c r="R195" s="261"/>
      <c r="S195" s="262"/>
      <c r="T195" s="828"/>
      <c r="U195" s="828"/>
      <c r="V195" s="263"/>
      <c r="W195" s="263"/>
      <c r="X195" s="264"/>
      <c r="Y195" s="264"/>
      <c r="Z195" s="264"/>
      <c r="AA195" s="264"/>
      <c r="AB195" s="264"/>
    </row>
    <row r="196" spans="1:28" ht="15.75" customHeight="1">
      <c r="A196" s="264"/>
      <c r="B196" s="264"/>
      <c r="C196" s="264"/>
      <c r="D196" s="264"/>
      <c r="E196" s="264"/>
      <c r="F196" s="264"/>
      <c r="G196" s="322"/>
      <c r="H196" s="264"/>
      <c r="I196" s="264"/>
      <c r="J196" s="264"/>
      <c r="K196" s="322"/>
      <c r="L196" s="261"/>
      <c r="M196" s="261"/>
      <c r="N196" s="261"/>
      <c r="O196" s="261"/>
      <c r="P196" s="261"/>
      <c r="Q196" s="261"/>
      <c r="R196" s="261"/>
      <c r="S196" s="262"/>
      <c r="T196" s="828"/>
      <c r="U196" s="828"/>
      <c r="V196" s="263"/>
      <c r="W196" s="263"/>
      <c r="X196" s="264"/>
      <c r="Y196" s="264"/>
      <c r="Z196" s="264"/>
      <c r="AA196" s="264"/>
      <c r="AB196" s="264"/>
    </row>
    <row r="197" spans="1:28" ht="15.75" customHeight="1">
      <c r="A197" s="264"/>
      <c r="B197" s="264"/>
      <c r="C197" s="264"/>
      <c r="D197" s="264"/>
      <c r="E197" s="264"/>
      <c r="F197" s="264"/>
      <c r="G197" s="322"/>
      <c r="H197" s="264"/>
      <c r="I197" s="264"/>
      <c r="J197" s="264"/>
      <c r="K197" s="322"/>
      <c r="L197" s="261"/>
      <c r="M197" s="261"/>
      <c r="N197" s="261"/>
      <c r="O197" s="261"/>
      <c r="P197" s="261"/>
      <c r="Q197" s="261"/>
      <c r="R197" s="261"/>
      <c r="S197" s="262"/>
      <c r="T197" s="828"/>
      <c r="U197" s="828"/>
      <c r="V197" s="263"/>
      <c r="W197" s="263"/>
      <c r="X197" s="264"/>
      <c r="Y197" s="264"/>
      <c r="Z197" s="264"/>
      <c r="AA197" s="264"/>
      <c r="AB197" s="264"/>
    </row>
    <row r="198" spans="1:28" ht="15.75" customHeight="1">
      <c r="A198" s="264"/>
      <c r="B198" s="264"/>
      <c r="C198" s="264"/>
      <c r="D198" s="264"/>
      <c r="E198" s="264"/>
      <c r="F198" s="264"/>
      <c r="G198" s="322"/>
      <c r="H198" s="264"/>
      <c r="I198" s="264"/>
      <c r="J198" s="264"/>
      <c r="K198" s="322"/>
      <c r="L198" s="261"/>
      <c r="M198" s="261"/>
      <c r="N198" s="261"/>
      <c r="O198" s="261"/>
      <c r="P198" s="261"/>
      <c r="Q198" s="261"/>
      <c r="R198" s="261"/>
      <c r="S198" s="262"/>
      <c r="T198" s="828"/>
      <c r="U198" s="828"/>
      <c r="V198" s="263"/>
      <c r="W198" s="263"/>
      <c r="X198" s="264"/>
      <c r="Y198" s="264"/>
      <c r="Z198" s="264"/>
      <c r="AA198" s="264"/>
      <c r="AB198" s="264"/>
    </row>
    <row r="199" spans="1:28" ht="15.75" customHeight="1">
      <c r="A199" s="264"/>
      <c r="B199" s="264"/>
      <c r="C199" s="264"/>
      <c r="D199" s="264"/>
      <c r="E199" s="264"/>
      <c r="F199" s="264"/>
      <c r="G199" s="322"/>
      <c r="H199" s="264"/>
      <c r="I199" s="264"/>
      <c r="J199" s="264"/>
      <c r="K199" s="322"/>
      <c r="L199" s="261"/>
      <c r="M199" s="261"/>
      <c r="N199" s="261"/>
      <c r="O199" s="261"/>
      <c r="P199" s="261"/>
      <c r="Q199" s="261"/>
      <c r="R199" s="261"/>
      <c r="S199" s="262"/>
      <c r="T199" s="828"/>
      <c r="U199" s="828"/>
      <c r="V199" s="263"/>
      <c r="W199" s="263"/>
      <c r="X199" s="264"/>
      <c r="Y199" s="264"/>
      <c r="Z199" s="264"/>
      <c r="AA199" s="264"/>
      <c r="AB199" s="264"/>
    </row>
    <row r="200" spans="1:28" ht="15.75" customHeight="1">
      <c r="A200" s="264"/>
      <c r="B200" s="264"/>
      <c r="C200" s="264"/>
      <c r="D200" s="264"/>
      <c r="E200" s="264"/>
      <c r="F200" s="264"/>
      <c r="G200" s="322"/>
      <c r="H200" s="264"/>
      <c r="I200" s="264"/>
      <c r="J200" s="264"/>
      <c r="K200" s="322"/>
      <c r="L200" s="261"/>
      <c r="M200" s="261"/>
      <c r="N200" s="261"/>
      <c r="O200" s="261"/>
      <c r="P200" s="261"/>
      <c r="Q200" s="261"/>
      <c r="R200" s="261"/>
      <c r="S200" s="262"/>
      <c r="T200" s="828"/>
      <c r="U200" s="828"/>
      <c r="V200" s="263"/>
      <c r="W200" s="263"/>
      <c r="X200" s="264"/>
      <c r="Y200" s="264"/>
      <c r="Z200" s="264"/>
      <c r="AA200" s="264"/>
      <c r="AB200" s="264"/>
    </row>
    <row r="201" spans="1:28" ht="15.75" customHeight="1">
      <c r="A201" s="264"/>
      <c r="B201" s="264"/>
      <c r="C201" s="264"/>
      <c r="D201" s="264"/>
      <c r="E201" s="264"/>
      <c r="F201" s="264"/>
      <c r="G201" s="322"/>
      <c r="H201" s="264"/>
      <c r="I201" s="264"/>
      <c r="J201" s="264"/>
      <c r="K201" s="322"/>
      <c r="L201" s="261"/>
      <c r="M201" s="261"/>
      <c r="N201" s="261"/>
      <c r="O201" s="261"/>
      <c r="P201" s="261"/>
      <c r="Q201" s="261"/>
      <c r="R201" s="261"/>
      <c r="S201" s="262"/>
      <c r="T201" s="828"/>
      <c r="U201" s="828"/>
      <c r="V201" s="263"/>
      <c r="W201" s="263"/>
      <c r="X201" s="264"/>
      <c r="Y201" s="264"/>
      <c r="Z201" s="264"/>
      <c r="AA201" s="264"/>
      <c r="AB201" s="264"/>
    </row>
    <row r="202" spans="1:28" ht="15.75" customHeight="1">
      <c r="A202" s="264"/>
      <c r="B202" s="264"/>
      <c r="C202" s="264"/>
      <c r="D202" s="264"/>
      <c r="E202" s="264"/>
      <c r="F202" s="264"/>
      <c r="G202" s="322"/>
      <c r="H202" s="264"/>
      <c r="I202" s="264"/>
      <c r="J202" s="264"/>
      <c r="K202" s="322"/>
      <c r="L202" s="261"/>
      <c r="M202" s="261"/>
      <c r="N202" s="261"/>
      <c r="O202" s="261"/>
      <c r="P202" s="261"/>
      <c r="Q202" s="261"/>
      <c r="R202" s="261"/>
      <c r="S202" s="262"/>
      <c r="T202" s="828"/>
      <c r="U202" s="828"/>
      <c r="V202" s="263"/>
      <c r="W202" s="263"/>
      <c r="X202" s="264"/>
      <c r="Y202" s="264"/>
      <c r="Z202" s="264"/>
      <c r="AA202" s="264"/>
      <c r="AB202" s="264"/>
    </row>
    <row r="203" spans="1:28" ht="15.75" customHeight="1">
      <c r="A203" s="264"/>
      <c r="B203" s="264"/>
      <c r="C203" s="264"/>
      <c r="D203" s="264"/>
      <c r="E203" s="264"/>
      <c r="F203" s="264"/>
      <c r="G203" s="322"/>
      <c r="H203" s="264"/>
      <c r="I203" s="264"/>
      <c r="J203" s="264"/>
      <c r="K203" s="322"/>
      <c r="L203" s="261"/>
      <c r="M203" s="261"/>
      <c r="N203" s="261"/>
      <c r="O203" s="261"/>
      <c r="P203" s="261"/>
      <c r="Q203" s="261"/>
      <c r="R203" s="261"/>
      <c r="S203" s="262"/>
      <c r="T203" s="828"/>
      <c r="U203" s="828"/>
      <c r="V203" s="263"/>
      <c r="W203" s="263"/>
      <c r="X203" s="264"/>
      <c r="Y203" s="264"/>
      <c r="Z203" s="264"/>
      <c r="AA203" s="264"/>
      <c r="AB203" s="264"/>
    </row>
    <row r="204" spans="1:28" ht="15.75" customHeight="1">
      <c r="A204" s="264"/>
      <c r="B204" s="264"/>
      <c r="C204" s="264"/>
      <c r="D204" s="264"/>
      <c r="E204" s="264"/>
      <c r="F204" s="264"/>
      <c r="G204" s="322"/>
      <c r="H204" s="264"/>
      <c r="I204" s="264"/>
      <c r="J204" s="264"/>
      <c r="K204" s="322"/>
      <c r="L204" s="261"/>
      <c r="M204" s="261"/>
      <c r="N204" s="261"/>
      <c r="O204" s="261"/>
      <c r="P204" s="261"/>
      <c r="Q204" s="261"/>
      <c r="R204" s="261"/>
      <c r="S204" s="262"/>
      <c r="T204" s="828"/>
      <c r="U204" s="828"/>
      <c r="V204" s="263"/>
      <c r="W204" s="263"/>
      <c r="X204" s="264"/>
      <c r="Y204" s="264"/>
      <c r="Z204" s="264"/>
      <c r="AA204" s="264"/>
      <c r="AB204" s="264"/>
    </row>
    <row r="205" spans="1:28" ht="15.75" customHeight="1">
      <c r="A205" s="264"/>
      <c r="B205" s="264"/>
      <c r="C205" s="264"/>
      <c r="D205" s="264"/>
      <c r="E205" s="264"/>
      <c r="F205" s="264"/>
      <c r="G205" s="322"/>
      <c r="H205" s="264"/>
      <c r="I205" s="264"/>
      <c r="J205" s="264"/>
      <c r="K205" s="322"/>
      <c r="L205" s="261"/>
      <c r="M205" s="261"/>
      <c r="N205" s="261"/>
      <c r="O205" s="261"/>
      <c r="P205" s="261"/>
      <c r="Q205" s="261"/>
      <c r="R205" s="261"/>
      <c r="S205" s="262"/>
      <c r="T205" s="828"/>
      <c r="U205" s="828"/>
      <c r="V205" s="263"/>
      <c r="W205" s="263"/>
      <c r="X205" s="264"/>
      <c r="Y205" s="264"/>
      <c r="Z205" s="264"/>
      <c r="AA205" s="264"/>
      <c r="AB205" s="264"/>
    </row>
    <row r="206" spans="1:28" ht="15.75" customHeight="1">
      <c r="A206" s="264"/>
      <c r="B206" s="264"/>
      <c r="C206" s="264"/>
      <c r="D206" s="264"/>
      <c r="E206" s="264"/>
      <c r="F206" s="264"/>
      <c r="G206" s="322"/>
      <c r="H206" s="264"/>
      <c r="I206" s="264"/>
      <c r="J206" s="264"/>
      <c r="K206" s="322"/>
      <c r="L206" s="261"/>
      <c r="M206" s="261"/>
      <c r="N206" s="261"/>
      <c r="O206" s="261"/>
      <c r="P206" s="261"/>
      <c r="Q206" s="261"/>
      <c r="R206" s="261"/>
      <c r="S206" s="262"/>
      <c r="T206" s="828"/>
      <c r="U206" s="828"/>
      <c r="V206" s="263"/>
      <c r="W206" s="263"/>
      <c r="X206" s="264"/>
      <c r="Y206" s="264"/>
      <c r="Z206" s="264"/>
      <c r="AA206" s="264"/>
      <c r="AB206" s="264"/>
    </row>
    <row r="207" spans="1:28" ht="15.75" customHeight="1">
      <c r="A207" s="264"/>
      <c r="B207" s="264"/>
      <c r="C207" s="264"/>
      <c r="D207" s="264"/>
      <c r="E207" s="264"/>
      <c r="F207" s="264"/>
      <c r="G207" s="322"/>
      <c r="H207" s="264"/>
      <c r="I207" s="264"/>
      <c r="J207" s="264"/>
      <c r="K207" s="322"/>
      <c r="L207" s="261"/>
      <c r="M207" s="261"/>
      <c r="N207" s="261"/>
      <c r="O207" s="261"/>
      <c r="P207" s="261"/>
      <c r="Q207" s="261"/>
      <c r="R207" s="261"/>
      <c r="S207" s="262"/>
      <c r="T207" s="828"/>
      <c r="U207" s="828"/>
      <c r="V207" s="263"/>
      <c r="W207" s="263"/>
      <c r="X207" s="264"/>
      <c r="Y207" s="264"/>
      <c r="Z207" s="264"/>
      <c r="AA207" s="264"/>
      <c r="AB207" s="264"/>
    </row>
    <row r="208" spans="1:28" ht="15.75" customHeight="1">
      <c r="A208" s="264"/>
      <c r="B208" s="264"/>
      <c r="C208" s="264"/>
      <c r="D208" s="264"/>
      <c r="E208" s="264"/>
      <c r="F208" s="264"/>
      <c r="G208" s="322"/>
      <c r="H208" s="264"/>
      <c r="I208" s="264"/>
      <c r="J208" s="264"/>
      <c r="K208" s="322"/>
      <c r="L208" s="261"/>
      <c r="M208" s="261"/>
      <c r="N208" s="261"/>
      <c r="O208" s="261"/>
      <c r="P208" s="261"/>
      <c r="Q208" s="261"/>
      <c r="R208" s="261"/>
      <c r="S208" s="262"/>
      <c r="T208" s="828"/>
      <c r="U208" s="828"/>
      <c r="V208" s="263"/>
      <c r="W208" s="263"/>
      <c r="X208" s="264"/>
      <c r="Y208" s="264"/>
      <c r="Z208" s="264"/>
      <c r="AA208" s="264"/>
      <c r="AB208" s="264"/>
    </row>
    <row r="209" spans="1:28" ht="15.75" customHeight="1">
      <c r="A209" s="264"/>
      <c r="B209" s="264"/>
      <c r="C209" s="264"/>
      <c r="D209" s="264"/>
      <c r="E209" s="264"/>
      <c r="F209" s="264"/>
      <c r="G209" s="322"/>
      <c r="H209" s="264"/>
      <c r="I209" s="264"/>
      <c r="J209" s="264"/>
      <c r="K209" s="322"/>
      <c r="L209" s="261"/>
      <c r="M209" s="261"/>
      <c r="N209" s="261"/>
      <c r="O209" s="261"/>
      <c r="P209" s="261"/>
      <c r="Q209" s="261"/>
      <c r="R209" s="261"/>
      <c r="S209" s="262"/>
      <c r="T209" s="828"/>
      <c r="U209" s="828"/>
      <c r="V209" s="263"/>
      <c r="W209" s="263"/>
      <c r="X209" s="264"/>
      <c r="Y209" s="264"/>
      <c r="Z209" s="264"/>
      <c r="AA209" s="264"/>
      <c r="AB209" s="264"/>
    </row>
    <row r="210" spans="1:28" ht="15.75" customHeight="1">
      <c r="A210" s="264"/>
      <c r="B210" s="264"/>
      <c r="C210" s="264"/>
      <c r="D210" s="264"/>
      <c r="E210" s="264"/>
      <c r="F210" s="264"/>
      <c r="G210" s="322"/>
      <c r="H210" s="264"/>
      <c r="I210" s="264"/>
      <c r="J210" s="264"/>
      <c r="K210" s="322"/>
      <c r="L210" s="261"/>
      <c r="M210" s="261"/>
      <c r="N210" s="261"/>
      <c r="O210" s="261"/>
      <c r="P210" s="261"/>
      <c r="Q210" s="261"/>
      <c r="R210" s="261"/>
      <c r="S210" s="262"/>
      <c r="T210" s="828"/>
      <c r="U210" s="828"/>
      <c r="V210" s="263"/>
      <c r="W210" s="263"/>
      <c r="X210" s="264"/>
      <c r="Y210" s="264"/>
      <c r="Z210" s="264"/>
      <c r="AA210" s="264"/>
      <c r="AB210" s="264"/>
    </row>
    <row r="211" spans="1:28" ht="15.75" customHeight="1">
      <c r="A211" s="264"/>
      <c r="B211" s="264"/>
      <c r="C211" s="264"/>
      <c r="D211" s="264"/>
      <c r="E211" s="264"/>
      <c r="F211" s="264"/>
      <c r="G211" s="322"/>
      <c r="H211" s="264"/>
      <c r="I211" s="264"/>
      <c r="J211" s="264"/>
      <c r="K211" s="322"/>
      <c r="L211" s="261"/>
      <c r="M211" s="261"/>
      <c r="N211" s="261"/>
      <c r="O211" s="261"/>
      <c r="P211" s="261"/>
      <c r="Q211" s="261"/>
      <c r="R211" s="261"/>
      <c r="S211" s="262"/>
      <c r="T211" s="828"/>
      <c r="U211" s="828"/>
      <c r="V211" s="263"/>
      <c r="W211" s="263"/>
      <c r="X211" s="264"/>
      <c r="Y211" s="264"/>
      <c r="Z211" s="264"/>
      <c r="AA211" s="264"/>
      <c r="AB211" s="264"/>
    </row>
    <row r="212" spans="1:28" ht="15.75" customHeight="1">
      <c r="A212" s="264"/>
      <c r="B212" s="264"/>
      <c r="C212" s="264"/>
      <c r="D212" s="264"/>
      <c r="E212" s="264"/>
      <c r="F212" s="264"/>
      <c r="G212" s="322"/>
      <c r="H212" s="264"/>
      <c r="I212" s="264"/>
      <c r="J212" s="264"/>
      <c r="K212" s="322"/>
      <c r="L212" s="261"/>
      <c r="M212" s="261"/>
      <c r="N212" s="261"/>
      <c r="O212" s="261"/>
      <c r="P212" s="261"/>
      <c r="Q212" s="261"/>
      <c r="R212" s="261"/>
      <c r="S212" s="262"/>
      <c r="T212" s="828"/>
      <c r="U212" s="828"/>
      <c r="V212" s="263"/>
      <c r="W212" s="263"/>
      <c r="X212" s="264"/>
      <c r="Y212" s="264"/>
      <c r="Z212" s="264"/>
      <c r="AA212" s="264"/>
      <c r="AB212" s="264"/>
    </row>
    <row r="213" spans="1:28" ht="15.75" customHeight="1">
      <c r="A213" s="264"/>
      <c r="B213" s="264"/>
      <c r="C213" s="264"/>
      <c r="D213" s="264"/>
      <c r="E213" s="264"/>
      <c r="F213" s="264"/>
      <c r="G213" s="322"/>
      <c r="H213" s="264"/>
      <c r="I213" s="264"/>
      <c r="J213" s="264"/>
      <c r="K213" s="322"/>
      <c r="L213" s="261"/>
      <c r="M213" s="261"/>
      <c r="N213" s="261"/>
      <c r="O213" s="261"/>
      <c r="P213" s="261"/>
      <c r="Q213" s="261"/>
      <c r="R213" s="261"/>
      <c r="S213" s="262"/>
      <c r="T213" s="828"/>
      <c r="U213" s="828"/>
      <c r="V213" s="263"/>
      <c r="W213" s="263"/>
      <c r="X213" s="264"/>
      <c r="Y213" s="264"/>
      <c r="Z213" s="264"/>
      <c r="AA213" s="264"/>
      <c r="AB213" s="264"/>
    </row>
    <row r="214" spans="1:28" ht="15.75" customHeight="1">
      <c r="A214" s="264"/>
      <c r="B214" s="264"/>
      <c r="C214" s="264"/>
      <c r="D214" s="264"/>
      <c r="E214" s="264"/>
      <c r="F214" s="264"/>
      <c r="G214" s="322"/>
      <c r="H214" s="264"/>
      <c r="I214" s="264"/>
      <c r="J214" s="264"/>
      <c r="K214" s="322"/>
      <c r="L214" s="261"/>
      <c r="M214" s="261"/>
      <c r="N214" s="261"/>
      <c r="O214" s="261"/>
      <c r="P214" s="261"/>
      <c r="Q214" s="261"/>
      <c r="R214" s="261"/>
      <c r="S214" s="262"/>
      <c r="T214" s="828"/>
      <c r="U214" s="828"/>
      <c r="V214" s="263"/>
      <c r="W214" s="263"/>
      <c r="X214" s="264"/>
      <c r="Y214" s="264"/>
      <c r="Z214" s="264"/>
      <c r="AA214" s="264"/>
      <c r="AB214" s="264"/>
    </row>
    <row r="215" spans="1:28" ht="15.75" customHeight="1">
      <c r="A215" s="264"/>
      <c r="B215" s="264"/>
      <c r="C215" s="264"/>
      <c r="D215" s="264"/>
      <c r="E215" s="264"/>
      <c r="F215" s="264"/>
      <c r="G215" s="322"/>
      <c r="H215" s="264"/>
      <c r="I215" s="264"/>
      <c r="J215" s="264"/>
      <c r="K215" s="322"/>
      <c r="L215" s="261"/>
      <c r="M215" s="261"/>
      <c r="N215" s="261"/>
      <c r="O215" s="261"/>
      <c r="P215" s="261"/>
      <c r="Q215" s="261"/>
      <c r="R215" s="261"/>
      <c r="S215" s="262"/>
      <c r="T215" s="828"/>
      <c r="U215" s="828"/>
      <c r="V215" s="263"/>
      <c r="W215" s="263"/>
      <c r="X215" s="264"/>
      <c r="Y215" s="264"/>
      <c r="Z215" s="264"/>
      <c r="AA215" s="264"/>
      <c r="AB215" s="264"/>
    </row>
    <row r="216" spans="1:28" ht="15.75" customHeight="1">
      <c r="A216" s="264"/>
      <c r="B216" s="264"/>
      <c r="C216" s="264"/>
      <c r="D216" s="264"/>
      <c r="E216" s="264"/>
      <c r="F216" s="264"/>
      <c r="G216" s="322"/>
      <c r="H216" s="264"/>
      <c r="I216" s="264"/>
      <c r="J216" s="264"/>
      <c r="K216" s="322"/>
      <c r="L216" s="261"/>
      <c r="M216" s="261"/>
      <c r="N216" s="261"/>
      <c r="O216" s="261"/>
      <c r="P216" s="261"/>
      <c r="Q216" s="261"/>
      <c r="R216" s="261"/>
      <c r="S216" s="262"/>
      <c r="T216" s="828"/>
      <c r="U216" s="828"/>
      <c r="V216" s="263"/>
      <c r="W216" s="263"/>
      <c r="X216" s="264"/>
      <c r="Y216" s="264"/>
      <c r="Z216" s="264"/>
      <c r="AA216" s="264"/>
      <c r="AB216" s="264"/>
    </row>
    <row r="217" spans="1:28" ht="15.75" customHeight="1">
      <c r="A217" s="264"/>
      <c r="B217" s="264"/>
      <c r="C217" s="264"/>
      <c r="D217" s="264"/>
      <c r="E217" s="264"/>
      <c r="F217" s="264"/>
      <c r="G217" s="322"/>
      <c r="H217" s="264"/>
      <c r="I217" s="264"/>
      <c r="J217" s="264"/>
      <c r="K217" s="322"/>
      <c r="L217" s="261"/>
      <c r="M217" s="261"/>
      <c r="N217" s="261"/>
      <c r="O217" s="261"/>
      <c r="P217" s="261"/>
      <c r="Q217" s="261"/>
      <c r="R217" s="261"/>
      <c r="S217" s="262"/>
      <c r="T217" s="828"/>
      <c r="U217" s="828"/>
      <c r="V217" s="263"/>
      <c r="W217" s="263"/>
      <c r="X217" s="264"/>
      <c r="Y217" s="264"/>
      <c r="Z217" s="264"/>
      <c r="AA217" s="264"/>
      <c r="AB217" s="264"/>
    </row>
    <row r="218" spans="1:28" ht="15.75" customHeight="1">
      <c r="A218" s="264"/>
      <c r="B218" s="264"/>
      <c r="C218" s="264"/>
      <c r="D218" s="264"/>
      <c r="E218" s="264"/>
      <c r="F218" s="264"/>
      <c r="G218" s="322"/>
      <c r="H218" s="264"/>
      <c r="I218" s="264"/>
      <c r="J218" s="264"/>
      <c r="K218" s="322"/>
      <c r="L218" s="261"/>
      <c r="M218" s="261"/>
      <c r="N218" s="261"/>
      <c r="O218" s="261"/>
      <c r="P218" s="261"/>
      <c r="Q218" s="261"/>
      <c r="R218" s="261"/>
      <c r="S218" s="262"/>
      <c r="T218" s="828"/>
      <c r="U218" s="828"/>
      <c r="V218" s="263"/>
      <c r="W218" s="263"/>
      <c r="X218" s="264"/>
      <c r="Y218" s="264"/>
      <c r="Z218" s="264"/>
      <c r="AA218" s="264"/>
      <c r="AB218" s="264"/>
    </row>
    <row r="219" spans="1:28" ht="15.75" customHeight="1">
      <c r="A219" s="264"/>
      <c r="B219" s="264"/>
      <c r="C219" s="264"/>
      <c r="D219" s="264"/>
      <c r="E219" s="264"/>
      <c r="F219" s="264"/>
      <c r="G219" s="322"/>
      <c r="H219" s="264"/>
      <c r="I219" s="264"/>
      <c r="J219" s="264"/>
      <c r="K219" s="322"/>
      <c r="L219" s="261"/>
      <c r="M219" s="261"/>
      <c r="N219" s="261"/>
      <c r="O219" s="261"/>
      <c r="P219" s="261"/>
      <c r="Q219" s="261"/>
      <c r="R219" s="261"/>
      <c r="S219" s="262"/>
      <c r="T219" s="828"/>
      <c r="U219" s="828"/>
      <c r="V219" s="263"/>
      <c r="W219" s="263"/>
      <c r="X219" s="264"/>
      <c r="Y219" s="264"/>
      <c r="Z219" s="264"/>
      <c r="AA219" s="264"/>
      <c r="AB219" s="264"/>
    </row>
    <row r="220" spans="1:28" ht="15.75" customHeight="1">
      <c r="A220" s="264"/>
      <c r="B220" s="264"/>
      <c r="C220" s="264"/>
      <c r="D220" s="264"/>
      <c r="E220" s="264"/>
      <c r="F220" s="264"/>
      <c r="G220" s="322"/>
      <c r="H220" s="264"/>
      <c r="I220" s="264"/>
      <c r="J220" s="264"/>
      <c r="K220" s="322"/>
      <c r="L220" s="261"/>
      <c r="M220" s="261"/>
      <c r="N220" s="261"/>
      <c r="O220" s="261"/>
      <c r="P220" s="261"/>
      <c r="Q220" s="261"/>
      <c r="R220" s="261"/>
      <c r="S220" s="262"/>
      <c r="T220" s="828"/>
      <c r="U220" s="828"/>
      <c r="V220" s="263"/>
      <c r="W220" s="263"/>
      <c r="X220" s="264"/>
      <c r="Y220" s="264"/>
      <c r="Z220" s="264"/>
      <c r="AA220" s="264"/>
      <c r="AB220" s="264"/>
    </row>
    <row r="221" spans="1:28" ht="15.75" customHeight="1">
      <c r="A221" s="264"/>
      <c r="B221" s="264"/>
      <c r="C221" s="264"/>
      <c r="D221" s="264"/>
      <c r="E221" s="264"/>
      <c r="F221" s="264"/>
      <c r="G221" s="322"/>
      <c r="H221" s="264"/>
      <c r="I221" s="264"/>
      <c r="J221" s="264"/>
      <c r="K221" s="322"/>
      <c r="L221" s="261"/>
      <c r="M221" s="261"/>
      <c r="N221" s="261"/>
      <c r="O221" s="261"/>
      <c r="P221" s="261"/>
      <c r="Q221" s="261"/>
      <c r="R221" s="261"/>
      <c r="S221" s="262"/>
      <c r="T221" s="828"/>
      <c r="U221" s="828"/>
      <c r="V221" s="263"/>
      <c r="W221" s="263"/>
      <c r="X221" s="264"/>
      <c r="Y221" s="264"/>
      <c r="Z221" s="264"/>
      <c r="AA221" s="264"/>
      <c r="AB221" s="264"/>
    </row>
    <row r="222" spans="1:28" ht="15.75" customHeight="1">
      <c r="A222" s="264"/>
      <c r="B222" s="264"/>
      <c r="C222" s="264"/>
      <c r="D222" s="264"/>
      <c r="E222" s="264"/>
      <c r="F222" s="264"/>
      <c r="G222" s="322"/>
      <c r="H222" s="264"/>
      <c r="I222" s="264"/>
      <c r="J222" s="264"/>
      <c r="K222" s="322"/>
      <c r="L222" s="261"/>
      <c r="M222" s="261"/>
      <c r="N222" s="261"/>
      <c r="O222" s="261"/>
      <c r="P222" s="261"/>
      <c r="Q222" s="261"/>
      <c r="R222" s="261"/>
      <c r="S222" s="262"/>
      <c r="T222" s="828"/>
      <c r="U222" s="828"/>
      <c r="V222" s="263"/>
      <c r="W222" s="263"/>
      <c r="X222" s="264"/>
      <c r="Y222" s="264"/>
      <c r="Z222" s="264"/>
      <c r="AA222" s="264"/>
      <c r="AB222" s="264"/>
    </row>
    <row r="223" spans="1:28" ht="15.75" customHeight="1">
      <c r="A223" s="264"/>
      <c r="B223" s="264"/>
      <c r="C223" s="264"/>
      <c r="D223" s="264"/>
      <c r="E223" s="264"/>
      <c r="F223" s="264"/>
      <c r="G223" s="322"/>
      <c r="H223" s="264"/>
      <c r="I223" s="264"/>
      <c r="J223" s="264"/>
      <c r="K223" s="322"/>
      <c r="L223" s="261"/>
      <c r="M223" s="261"/>
      <c r="N223" s="261"/>
      <c r="O223" s="261"/>
      <c r="P223" s="261"/>
      <c r="Q223" s="261"/>
      <c r="R223" s="261"/>
      <c r="S223" s="262"/>
      <c r="T223" s="828"/>
      <c r="U223" s="828"/>
      <c r="V223" s="263"/>
      <c r="W223" s="263"/>
      <c r="X223" s="264"/>
      <c r="Y223" s="264"/>
      <c r="Z223" s="264"/>
      <c r="AA223" s="264"/>
      <c r="AB223" s="264"/>
    </row>
    <row r="224" spans="1:28" ht="15.75" customHeight="1">
      <c r="A224" s="264"/>
      <c r="B224" s="264"/>
      <c r="C224" s="264"/>
      <c r="D224" s="264"/>
      <c r="E224" s="264"/>
      <c r="F224" s="264"/>
      <c r="G224" s="322"/>
      <c r="H224" s="264"/>
      <c r="I224" s="264"/>
      <c r="J224" s="264"/>
      <c r="K224" s="322"/>
      <c r="L224" s="261"/>
      <c r="M224" s="261"/>
      <c r="N224" s="261"/>
      <c r="O224" s="261"/>
      <c r="P224" s="261"/>
      <c r="Q224" s="261"/>
      <c r="R224" s="261"/>
      <c r="S224" s="262"/>
      <c r="T224" s="828"/>
      <c r="U224" s="828"/>
      <c r="V224" s="263"/>
      <c r="W224" s="263"/>
      <c r="X224" s="264"/>
      <c r="Y224" s="264"/>
      <c r="Z224" s="264"/>
      <c r="AA224" s="264"/>
      <c r="AB224" s="264"/>
    </row>
    <row r="225" spans="1:28" ht="15.75" customHeight="1">
      <c r="A225" s="264"/>
      <c r="B225" s="264"/>
      <c r="C225" s="264"/>
      <c r="D225" s="264"/>
      <c r="E225" s="264"/>
      <c r="F225" s="264"/>
      <c r="G225" s="322"/>
      <c r="H225" s="264"/>
      <c r="I225" s="264"/>
      <c r="J225" s="264"/>
      <c r="K225" s="322"/>
      <c r="L225" s="261"/>
      <c r="M225" s="261"/>
      <c r="N225" s="261"/>
      <c r="O225" s="261"/>
      <c r="P225" s="261"/>
      <c r="Q225" s="261"/>
      <c r="R225" s="261"/>
      <c r="S225" s="262"/>
      <c r="T225" s="828"/>
      <c r="U225" s="828"/>
      <c r="V225" s="263"/>
      <c r="W225" s="263"/>
      <c r="X225" s="264"/>
      <c r="Y225" s="264"/>
      <c r="Z225" s="264"/>
      <c r="AA225" s="264"/>
      <c r="AB225" s="264"/>
    </row>
    <row r="226" spans="1:28" ht="15.75" customHeight="1">
      <c r="A226" s="264"/>
      <c r="B226" s="264"/>
      <c r="C226" s="264"/>
      <c r="D226" s="264"/>
      <c r="E226" s="264"/>
      <c r="F226" s="264"/>
      <c r="G226" s="322"/>
      <c r="H226" s="264"/>
      <c r="I226" s="264"/>
      <c r="J226" s="264"/>
      <c r="K226" s="322"/>
      <c r="L226" s="261"/>
      <c r="M226" s="261"/>
      <c r="N226" s="261"/>
      <c r="O226" s="261"/>
      <c r="P226" s="261"/>
      <c r="Q226" s="261"/>
      <c r="R226" s="261"/>
      <c r="S226" s="262"/>
      <c r="T226" s="828"/>
      <c r="U226" s="828"/>
      <c r="V226" s="263"/>
      <c r="W226" s="263"/>
      <c r="X226" s="264"/>
      <c r="Y226" s="264"/>
      <c r="Z226" s="264"/>
      <c r="AA226" s="264"/>
      <c r="AB226" s="264"/>
    </row>
    <row r="227" spans="1:28" ht="15.75" customHeight="1">
      <c r="A227" s="264"/>
      <c r="B227" s="264"/>
      <c r="C227" s="264"/>
      <c r="D227" s="264"/>
      <c r="E227" s="264"/>
      <c r="F227" s="264"/>
      <c r="G227" s="322"/>
      <c r="H227" s="264"/>
      <c r="I227" s="264"/>
      <c r="J227" s="264"/>
      <c r="K227" s="322"/>
      <c r="L227" s="261"/>
      <c r="M227" s="261"/>
      <c r="N227" s="261"/>
      <c r="O227" s="261"/>
      <c r="P227" s="261"/>
      <c r="Q227" s="261"/>
      <c r="R227" s="261"/>
      <c r="S227" s="262"/>
      <c r="T227" s="828"/>
      <c r="U227" s="828"/>
      <c r="V227" s="263"/>
      <c r="W227" s="263"/>
      <c r="X227" s="264"/>
      <c r="Y227" s="264"/>
      <c r="Z227" s="264"/>
      <c r="AA227" s="264"/>
      <c r="AB227" s="264"/>
    </row>
    <row r="228" spans="1:28" ht="15.75" customHeight="1">
      <c r="A228" s="264"/>
      <c r="B228" s="264"/>
      <c r="C228" s="264"/>
      <c r="D228" s="264"/>
      <c r="E228" s="264"/>
      <c r="F228" s="264"/>
      <c r="G228" s="322"/>
      <c r="H228" s="264"/>
      <c r="I228" s="264"/>
      <c r="J228" s="264"/>
      <c r="K228" s="322"/>
      <c r="L228" s="261"/>
      <c r="M228" s="261"/>
      <c r="N228" s="261"/>
      <c r="O228" s="261"/>
      <c r="P228" s="261"/>
      <c r="Q228" s="261"/>
      <c r="R228" s="261"/>
      <c r="S228" s="262"/>
      <c r="T228" s="828"/>
      <c r="U228" s="828"/>
      <c r="V228" s="263"/>
      <c r="W228" s="263"/>
      <c r="X228" s="264"/>
      <c r="Y228" s="264"/>
      <c r="Z228" s="264"/>
      <c r="AA228" s="264"/>
      <c r="AB228" s="264"/>
    </row>
    <row r="229" spans="1:28" ht="15.75" customHeight="1">
      <c r="A229" s="264"/>
      <c r="B229" s="264"/>
      <c r="C229" s="264"/>
      <c r="D229" s="264"/>
      <c r="E229" s="264"/>
      <c r="F229" s="264"/>
      <c r="G229" s="322"/>
      <c r="H229" s="264"/>
      <c r="I229" s="264"/>
      <c r="J229" s="264"/>
      <c r="K229" s="322"/>
      <c r="L229" s="261"/>
      <c r="M229" s="261"/>
      <c r="N229" s="261"/>
      <c r="O229" s="261"/>
      <c r="P229" s="261"/>
      <c r="Q229" s="261"/>
      <c r="R229" s="261"/>
      <c r="S229" s="262"/>
      <c r="T229" s="828"/>
      <c r="U229" s="828"/>
      <c r="V229" s="263"/>
      <c r="W229" s="263"/>
      <c r="X229" s="264"/>
      <c r="Y229" s="264"/>
      <c r="Z229" s="264"/>
      <c r="AA229" s="264"/>
      <c r="AB229" s="264"/>
    </row>
    <row r="230" spans="1:28" ht="15.75" customHeight="1">
      <c r="A230" s="264"/>
      <c r="B230" s="264"/>
      <c r="C230" s="264"/>
      <c r="D230" s="264"/>
      <c r="E230" s="264"/>
      <c r="F230" s="264"/>
      <c r="G230" s="322"/>
      <c r="H230" s="264"/>
      <c r="I230" s="264"/>
      <c r="J230" s="264"/>
      <c r="K230" s="322"/>
      <c r="L230" s="261"/>
      <c r="M230" s="261"/>
      <c r="N230" s="261"/>
      <c r="O230" s="261"/>
      <c r="P230" s="261"/>
      <c r="Q230" s="261"/>
      <c r="R230" s="261"/>
      <c r="S230" s="262"/>
      <c r="T230" s="828"/>
      <c r="U230" s="828"/>
      <c r="V230" s="263"/>
      <c r="W230" s="263"/>
      <c r="X230" s="264"/>
      <c r="Y230" s="264"/>
      <c r="Z230" s="264"/>
      <c r="AA230" s="264"/>
      <c r="AB230" s="264"/>
    </row>
    <row r="231" spans="1:28" ht="15.75" customHeight="1">
      <c r="A231" s="264"/>
      <c r="B231" s="264"/>
      <c r="C231" s="264"/>
      <c r="D231" s="264"/>
      <c r="E231" s="264"/>
      <c r="F231" s="264"/>
      <c r="G231" s="322"/>
      <c r="H231" s="264"/>
      <c r="I231" s="264"/>
      <c r="J231" s="264"/>
      <c r="K231" s="322"/>
      <c r="L231" s="261"/>
      <c r="M231" s="261"/>
      <c r="N231" s="261"/>
      <c r="O231" s="261"/>
      <c r="P231" s="261"/>
      <c r="Q231" s="261"/>
      <c r="R231" s="261"/>
      <c r="S231" s="262"/>
      <c r="T231" s="828"/>
      <c r="U231" s="828"/>
      <c r="V231" s="263"/>
      <c r="W231" s="263"/>
      <c r="X231" s="264"/>
      <c r="Y231" s="264"/>
      <c r="Z231" s="264"/>
      <c r="AA231" s="264"/>
      <c r="AB231" s="264"/>
    </row>
    <row r="232" spans="1:28" ht="15.75" customHeight="1">
      <c r="A232" s="264"/>
      <c r="B232" s="264"/>
      <c r="C232" s="264"/>
      <c r="D232" s="264"/>
      <c r="E232" s="264"/>
      <c r="F232" s="264"/>
      <c r="G232" s="322"/>
      <c r="H232" s="264"/>
      <c r="I232" s="264"/>
      <c r="J232" s="264"/>
      <c r="K232" s="322"/>
      <c r="L232" s="261"/>
      <c r="M232" s="261"/>
      <c r="N232" s="261"/>
      <c r="O232" s="261"/>
      <c r="P232" s="261"/>
      <c r="Q232" s="261"/>
      <c r="R232" s="261"/>
      <c r="S232" s="262"/>
      <c r="T232" s="828"/>
      <c r="U232" s="828"/>
      <c r="V232" s="263"/>
      <c r="W232" s="263"/>
      <c r="X232" s="264"/>
      <c r="Y232" s="264"/>
      <c r="Z232" s="264"/>
      <c r="AA232" s="264"/>
      <c r="AB232" s="264"/>
    </row>
    <row r="233" spans="1:28" ht="15.75" customHeight="1">
      <c r="A233" s="264"/>
      <c r="B233" s="264"/>
      <c r="C233" s="264"/>
      <c r="D233" s="264"/>
      <c r="E233" s="264"/>
      <c r="F233" s="264"/>
      <c r="G233" s="322"/>
      <c r="H233" s="264"/>
      <c r="I233" s="264"/>
      <c r="J233" s="264"/>
      <c r="K233" s="322"/>
      <c r="L233" s="261"/>
      <c r="M233" s="261"/>
      <c r="N233" s="261"/>
      <c r="O233" s="261"/>
      <c r="P233" s="261"/>
      <c r="Q233" s="261"/>
      <c r="R233" s="261"/>
      <c r="S233" s="262"/>
      <c r="T233" s="828"/>
      <c r="U233" s="828"/>
      <c r="V233" s="263"/>
      <c r="W233" s="263"/>
      <c r="X233" s="264"/>
      <c r="Y233" s="264"/>
      <c r="Z233" s="264"/>
      <c r="AA233" s="264"/>
      <c r="AB233" s="264"/>
    </row>
    <row r="234" spans="1:28" ht="15.75" customHeight="1">
      <c r="A234" s="264"/>
      <c r="B234" s="264"/>
      <c r="C234" s="264"/>
      <c r="D234" s="264"/>
      <c r="E234" s="264"/>
      <c r="F234" s="264"/>
      <c r="G234" s="322"/>
      <c r="H234" s="264"/>
      <c r="I234" s="264"/>
      <c r="J234" s="264"/>
      <c r="K234" s="322"/>
      <c r="L234" s="261"/>
      <c r="M234" s="261"/>
      <c r="N234" s="261"/>
      <c r="O234" s="261"/>
      <c r="P234" s="261"/>
      <c r="Q234" s="261"/>
      <c r="R234" s="261"/>
      <c r="S234" s="262"/>
      <c r="T234" s="828"/>
      <c r="U234" s="828"/>
      <c r="V234" s="263"/>
      <c r="W234" s="263"/>
      <c r="X234" s="264"/>
      <c r="Y234" s="264"/>
      <c r="Z234" s="264"/>
      <c r="AA234" s="264"/>
      <c r="AB234" s="264"/>
    </row>
    <row r="235" spans="1:28" ht="15.75" customHeight="1">
      <c r="A235" s="264"/>
      <c r="B235" s="264"/>
      <c r="C235" s="264"/>
      <c r="D235" s="264"/>
      <c r="E235" s="264"/>
      <c r="F235" s="264"/>
      <c r="G235" s="322"/>
      <c r="H235" s="264"/>
      <c r="I235" s="264"/>
      <c r="J235" s="264"/>
      <c r="K235" s="322"/>
      <c r="L235" s="261"/>
      <c r="M235" s="261"/>
      <c r="N235" s="261"/>
      <c r="O235" s="261"/>
      <c r="P235" s="261"/>
      <c r="Q235" s="261"/>
      <c r="R235" s="261"/>
      <c r="S235" s="262"/>
      <c r="T235" s="828"/>
      <c r="U235" s="828"/>
      <c r="V235" s="263"/>
      <c r="W235" s="263"/>
      <c r="X235" s="264"/>
      <c r="Y235" s="264"/>
      <c r="Z235" s="264"/>
      <c r="AA235" s="264"/>
      <c r="AB235" s="264"/>
    </row>
    <row r="236" spans="1:28" ht="15.75" customHeight="1">
      <c r="A236" s="264"/>
      <c r="B236" s="264"/>
      <c r="C236" s="264"/>
      <c r="D236" s="264"/>
      <c r="E236" s="264"/>
      <c r="F236" s="264"/>
      <c r="G236" s="322"/>
      <c r="H236" s="264"/>
      <c r="I236" s="264"/>
      <c r="J236" s="264"/>
      <c r="K236" s="322"/>
      <c r="L236" s="261"/>
      <c r="M236" s="261"/>
      <c r="N236" s="261"/>
      <c r="O236" s="261"/>
      <c r="P236" s="261"/>
      <c r="Q236" s="261"/>
      <c r="R236" s="261"/>
      <c r="S236" s="262"/>
      <c r="T236" s="828"/>
      <c r="U236" s="828"/>
      <c r="V236" s="263"/>
      <c r="W236" s="263"/>
      <c r="X236" s="264"/>
      <c r="Y236" s="264"/>
      <c r="Z236" s="264"/>
      <c r="AA236" s="264"/>
      <c r="AB236" s="264"/>
    </row>
    <row r="237" spans="1:28" ht="15.75" customHeight="1">
      <c r="A237" s="264"/>
      <c r="B237" s="264"/>
      <c r="C237" s="264"/>
      <c r="D237" s="264"/>
      <c r="E237" s="264"/>
      <c r="F237" s="264"/>
      <c r="G237" s="322"/>
      <c r="H237" s="264"/>
      <c r="I237" s="264"/>
      <c r="J237" s="264"/>
      <c r="K237" s="322"/>
      <c r="L237" s="261"/>
      <c r="M237" s="261"/>
      <c r="N237" s="261"/>
      <c r="O237" s="261"/>
      <c r="P237" s="261"/>
      <c r="Q237" s="261"/>
      <c r="R237" s="261"/>
      <c r="S237" s="262"/>
      <c r="T237" s="828"/>
      <c r="U237" s="828"/>
      <c r="V237" s="263"/>
      <c r="W237" s="263"/>
      <c r="X237" s="264"/>
      <c r="Y237" s="264"/>
      <c r="Z237" s="264"/>
      <c r="AA237" s="264"/>
      <c r="AB237" s="264"/>
    </row>
    <row r="238" spans="1:28" ht="15.75" customHeight="1">
      <c r="A238" s="264"/>
      <c r="B238" s="264"/>
      <c r="C238" s="264"/>
      <c r="D238" s="264"/>
      <c r="E238" s="264"/>
      <c r="F238" s="264"/>
      <c r="G238" s="322"/>
      <c r="H238" s="264"/>
      <c r="I238" s="264"/>
      <c r="J238" s="264"/>
      <c r="K238" s="322"/>
      <c r="L238" s="261"/>
      <c r="M238" s="261"/>
      <c r="N238" s="261"/>
      <c r="O238" s="261"/>
      <c r="P238" s="261"/>
      <c r="Q238" s="261"/>
      <c r="R238" s="261"/>
      <c r="S238" s="262"/>
      <c r="T238" s="828"/>
      <c r="U238" s="828"/>
      <c r="V238" s="263"/>
      <c r="W238" s="263"/>
      <c r="X238" s="264"/>
      <c r="Y238" s="264"/>
      <c r="Z238" s="264"/>
      <c r="AA238" s="264"/>
      <c r="AB238" s="264"/>
    </row>
    <row r="239" spans="1:28" ht="15.75" customHeight="1">
      <c r="A239" s="264"/>
      <c r="B239" s="264"/>
      <c r="C239" s="264"/>
      <c r="D239" s="264"/>
      <c r="E239" s="264"/>
      <c r="F239" s="264"/>
      <c r="G239" s="322"/>
      <c r="H239" s="264"/>
      <c r="I239" s="264"/>
      <c r="J239" s="264"/>
      <c r="K239" s="322"/>
      <c r="L239" s="261"/>
      <c r="M239" s="261"/>
      <c r="N239" s="261"/>
      <c r="O239" s="261"/>
      <c r="P239" s="261"/>
      <c r="Q239" s="261"/>
      <c r="R239" s="261"/>
      <c r="S239" s="262"/>
      <c r="T239" s="828"/>
      <c r="U239" s="828"/>
      <c r="V239" s="263"/>
      <c r="W239" s="263"/>
      <c r="X239" s="264"/>
      <c r="Y239" s="264"/>
      <c r="Z239" s="264"/>
      <c r="AA239" s="264"/>
      <c r="AB239" s="264"/>
    </row>
    <row r="240" spans="1:28" ht="15.75" customHeight="1">
      <c r="A240" s="264"/>
      <c r="B240" s="264"/>
      <c r="C240" s="264"/>
      <c r="D240" s="264"/>
      <c r="E240" s="264"/>
      <c r="F240" s="264"/>
      <c r="G240" s="322"/>
      <c r="H240" s="264"/>
      <c r="I240" s="264"/>
      <c r="J240" s="264"/>
      <c r="K240" s="322"/>
      <c r="L240" s="261"/>
      <c r="M240" s="261"/>
      <c r="N240" s="261"/>
      <c r="O240" s="261"/>
      <c r="P240" s="261"/>
      <c r="Q240" s="261"/>
      <c r="R240" s="261"/>
      <c r="S240" s="262"/>
      <c r="T240" s="828"/>
      <c r="U240" s="828"/>
      <c r="V240" s="263"/>
      <c r="W240" s="263"/>
      <c r="X240" s="264"/>
      <c r="Y240" s="264"/>
      <c r="Z240" s="264"/>
      <c r="AA240" s="264"/>
      <c r="AB240" s="264"/>
    </row>
    <row r="241" spans="1:28" ht="15.75" customHeight="1">
      <c r="A241" s="264"/>
      <c r="B241" s="264"/>
      <c r="C241" s="264"/>
      <c r="D241" s="264"/>
      <c r="E241" s="264"/>
      <c r="F241" s="264"/>
      <c r="G241" s="322"/>
      <c r="H241" s="264"/>
      <c r="I241" s="264"/>
      <c r="J241" s="264"/>
      <c r="K241" s="322"/>
      <c r="L241" s="261"/>
      <c r="M241" s="261"/>
      <c r="N241" s="261"/>
      <c r="O241" s="261"/>
      <c r="P241" s="261"/>
      <c r="Q241" s="261"/>
      <c r="R241" s="261"/>
      <c r="S241" s="262"/>
      <c r="T241" s="828"/>
      <c r="U241" s="828"/>
      <c r="V241" s="263"/>
      <c r="W241" s="263"/>
      <c r="X241" s="264"/>
      <c r="Y241" s="264"/>
      <c r="Z241" s="264"/>
      <c r="AA241" s="264"/>
      <c r="AB241" s="264"/>
    </row>
    <row r="242" spans="1:28" ht="15.75" customHeight="1">
      <c r="A242" s="264"/>
      <c r="B242" s="264"/>
      <c r="C242" s="264"/>
      <c r="D242" s="264"/>
      <c r="E242" s="264"/>
      <c r="F242" s="264"/>
      <c r="G242" s="322"/>
      <c r="H242" s="264"/>
      <c r="I242" s="264"/>
      <c r="J242" s="264"/>
      <c r="K242" s="322"/>
      <c r="L242" s="261"/>
      <c r="M242" s="261"/>
      <c r="N242" s="261"/>
      <c r="O242" s="261"/>
      <c r="P242" s="261"/>
      <c r="Q242" s="261"/>
      <c r="R242" s="261"/>
      <c r="S242" s="262"/>
      <c r="T242" s="828"/>
      <c r="U242" s="828"/>
      <c r="V242" s="263"/>
      <c r="W242" s="263"/>
      <c r="X242" s="264"/>
      <c r="Y242" s="264"/>
      <c r="Z242" s="264"/>
      <c r="AA242" s="264"/>
      <c r="AB242" s="264"/>
    </row>
    <row r="243" spans="1:28" ht="15.75" customHeight="1">
      <c r="A243" s="264"/>
      <c r="B243" s="264"/>
      <c r="C243" s="264"/>
      <c r="D243" s="264"/>
      <c r="E243" s="264"/>
      <c r="F243" s="264"/>
      <c r="G243" s="322"/>
      <c r="H243" s="264"/>
      <c r="I243" s="264"/>
      <c r="J243" s="264"/>
      <c r="K243" s="322"/>
      <c r="L243" s="261"/>
      <c r="M243" s="261"/>
      <c r="N243" s="261"/>
      <c r="O243" s="261"/>
      <c r="P243" s="261"/>
      <c r="Q243" s="261"/>
      <c r="R243" s="261"/>
      <c r="S243" s="262"/>
      <c r="T243" s="828"/>
      <c r="U243" s="828"/>
      <c r="V243" s="263"/>
      <c r="W243" s="263"/>
      <c r="X243" s="264"/>
      <c r="Y243" s="264"/>
      <c r="Z243" s="264"/>
      <c r="AA243" s="264"/>
      <c r="AB243" s="264"/>
    </row>
    <row r="244" spans="1:28" ht="15.75" customHeight="1">
      <c r="A244" s="264"/>
      <c r="B244" s="264"/>
      <c r="C244" s="264"/>
      <c r="D244" s="264"/>
      <c r="E244" s="264"/>
      <c r="F244" s="264"/>
      <c r="G244" s="322"/>
      <c r="H244" s="264"/>
      <c r="I244" s="264"/>
      <c r="J244" s="264"/>
      <c r="K244" s="322"/>
      <c r="L244" s="261"/>
      <c r="M244" s="261"/>
      <c r="N244" s="261"/>
      <c r="O244" s="261"/>
      <c r="P244" s="261"/>
      <c r="Q244" s="261"/>
      <c r="R244" s="261"/>
      <c r="S244" s="262"/>
      <c r="T244" s="828"/>
      <c r="U244" s="828"/>
      <c r="V244" s="263"/>
      <c r="W244" s="263"/>
      <c r="X244" s="264"/>
      <c r="Y244" s="264"/>
      <c r="Z244" s="264"/>
      <c r="AA244" s="264"/>
      <c r="AB244" s="264"/>
    </row>
    <row r="245" spans="1:28" ht="15.75" customHeight="1">
      <c r="A245" s="264"/>
      <c r="B245" s="264"/>
      <c r="C245" s="264"/>
      <c r="D245" s="264"/>
      <c r="E245" s="264"/>
      <c r="F245" s="264"/>
      <c r="G245" s="322"/>
      <c r="H245" s="264"/>
      <c r="I245" s="264"/>
      <c r="J245" s="264"/>
      <c r="K245" s="322"/>
      <c r="L245" s="261"/>
      <c r="M245" s="261"/>
      <c r="N245" s="261"/>
      <c r="O245" s="261"/>
      <c r="P245" s="261"/>
      <c r="Q245" s="261"/>
      <c r="R245" s="261"/>
      <c r="S245" s="262"/>
      <c r="T245" s="828"/>
      <c r="U245" s="828"/>
      <c r="V245" s="263"/>
      <c r="W245" s="263"/>
      <c r="X245" s="264"/>
      <c r="Y245" s="264"/>
      <c r="Z245" s="264"/>
      <c r="AA245" s="264"/>
      <c r="AB245" s="264"/>
    </row>
    <row r="246" spans="1:28" ht="15.75" customHeight="1">
      <c r="A246" s="264"/>
      <c r="B246" s="264"/>
      <c r="C246" s="264"/>
      <c r="D246" s="264"/>
      <c r="E246" s="264"/>
      <c r="F246" s="264"/>
      <c r="G246" s="322"/>
      <c r="H246" s="264"/>
      <c r="I246" s="264"/>
      <c r="J246" s="264"/>
      <c r="K246" s="322"/>
      <c r="L246" s="261"/>
      <c r="M246" s="261"/>
      <c r="N246" s="261"/>
      <c r="O246" s="261"/>
      <c r="P246" s="261"/>
      <c r="Q246" s="261"/>
      <c r="R246" s="261"/>
      <c r="S246" s="262"/>
      <c r="T246" s="828"/>
      <c r="U246" s="828"/>
      <c r="V246" s="263"/>
      <c r="W246" s="263"/>
      <c r="X246" s="264"/>
      <c r="Y246" s="264"/>
      <c r="Z246" s="264"/>
      <c r="AA246" s="264"/>
      <c r="AB246" s="264"/>
    </row>
    <row r="247" spans="1:28" ht="15.75" customHeight="1">
      <c r="A247" s="264"/>
      <c r="B247" s="264"/>
      <c r="C247" s="264"/>
      <c r="D247" s="264"/>
      <c r="E247" s="264"/>
      <c r="F247" s="264"/>
      <c r="G247" s="322"/>
      <c r="H247" s="264"/>
      <c r="I247" s="264"/>
      <c r="J247" s="264"/>
      <c r="K247" s="322"/>
      <c r="L247" s="261"/>
      <c r="M247" s="261"/>
      <c r="N247" s="261"/>
      <c r="O247" s="261"/>
      <c r="P247" s="261"/>
      <c r="Q247" s="261"/>
      <c r="R247" s="261"/>
      <c r="S247" s="262"/>
      <c r="T247" s="828"/>
      <c r="U247" s="828"/>
      <c r="V247" s="263"/>
      <c r="W247" s="263"/>
      <c r="X247" s="264"/>
      <c r="Y247" s="264"/>
      <c r="Z247" s="264"/>
      <c r="AA247" s="264"/>
      <c r="AB247" s="264"/>
    </row>
    <row r="248" spans="1:28" ht="15.75" customHeight="1">
      <c r="A248" s="264"/>
      <c r="B248" s="264"/>
      <c r="C248" s="264"/>
      <c r="D248" s="264"/>
      <c r="E248" s="264"/>
      <c r="F248" s="264"/>
      <c r="G248" s="322"/>
      <c r="H248" s="264"/>
      <c r="I248" s="264"/>
      <c r="J248" s="264"/>
      <c r="K248" s="322"/>
      <c r="L248" s="261"/>
      <c r="M248" s="261"/>
      <c r="N248" s="261"/>
      <c r="O248" s="261"/>
      <c r="P248" s="261"/>
      <c r="Q248" s="261"/>
      <c r="R248" s="261"/>
      <c r="S248" s="262"/>
      <c r="T248" s="829"/>
      <c r="U248" s="263"/>
      <c r="V248" s="263"/>
      <c r="W248" s="263"/>
      <c r="X248" s="264"/>
      <c r="Y248" s="264"/>
      <c r="Z248" s="264"/>
      <c r="AA248" s="264"/>
      <c r="AB248" s="264"/>
    </row>
    <row r="249" spans="1:28" ht="15.75" customHeight="1">
      <c r="A249" s="264"/>
      <c r="B249" s="264"/>
      <c r="C249" s="264"/>
      <c r="D249" s="264"/>
      <c r="E249" s="264"/>
      <c r="F249" s="264"/>
      <c r="G249" s="322"/>
      <c r="H249" s="264"/>
      <c r="I249" s="264"/>
      <c r="J249" s="264"/>
      <c r="K249" s="322"/>
      <c r="L249" s="261"/>
      <c r="M249" s="261"/>
      <c r="N249" s="261"/>
      <c r="O249" s="261"/>
      <c r="P249" s="261"/>
      <c r="Q249" s="261"/>
      <c r="R249" s="261"/>
      <c r="S249" s="262"/>
      <c r="T249" s="829"/>
      <c r="U249" s="263"/>
      <c r="V249" s="263"/>
      <c r="W249" s="263"/>
      <c r="X249" s="264"/>
      <c r="Y249" s="264"/>
      <c r="Z249" s="264"/>
      <c r="AA249" s="264"/>
      <c r="AB249" s="264"/>
    </row>
    <row r="250" spans="1:28" ht="15.75" customHeight="1">
      <c r="A250" s="264"/>
      <c r="B250" s="264"/>
      <c r="C250" s="264"/>
      <c r="D250" s="264"/>
      <c r="E250" s="264"/>
      <c r="F250" s="264"/>
      <c r="G250" s="322"/>
      <c r="H250" s="264"/>
      <c r="I250" s="264"/>
      <c r="J250" s="264"/>
      <c r="K250" s="322"/>
      <c r="L250" s="261"/>
      <c r="M250" s="261"/>
      <c r="N250" s="261"/>
      <c r="O250" s="261"/>
      <c r="P250" s="261"/>
      <c r="Q250" s="261"/>
      <c r="R250" s="261"/>
      <c r="S250" s="262"/>
      <c r="T250" s="829"/>
      <c r="U250" s="263"/>
      <c r="V250" s="263"/>
      <c r="W250" s="263"/>
      <c r="X250" s="264"/>
      <c r="Y250" s="264"/>
      <c r="Z250" s="264"/>
      <c r="AA250" s="264"/>
      <c r="AB250" s="264"/>
    </row>
    <row r="251" spans="1:28" ht="15.75" customHeight="1">
      <c r="A251" s="264"/>
      <c r="B251" s="264"/>
      <c r="C251" s="264"/>
      <c r="D251" s="264"/>
      <c r="E251" s="264"/>
      <c r="F251" s="264"/>
      <c r="G251" s="322"/>
      <c r="H251" s="264"/>
      <c r="I251" s="264"/>
      <c r="J251" s="264"/>
      <c r="K251" s="322"/>
      <c r="L251" s="261"/>
      <c r="M251" s="261"/>
      <c r="N251" s="261"/>
      <c r="O251" s="261"/>
      <c r="P251" s="261"/>
      <c r="Q251" s="261"/>
      <c r="R251" s="261"/>
      <c r="S251" s="262"/>
      <c r="T251" s="829"/>
      <c r="U251" s="263"/>
      <c r="V251" s="263"/>
      <c r="W251" s="263"/>
      <c r="X251" s="264"/>
      <c r="Y251" s="264"/>
      <c r="Z251" s="264"/>
      <c r="AA251" s="264"/>
      <c r="AB251" s="264"/>
    </row>
    <row r="252" spans="1:28" ht="15.75" customHeight="1">
      <c r="A252" s="264"/>
      <c r="B252" s="264"/>
      <c r="C252" s="264"/>
      <c r="D252" s="264"/>
      <c r="E252" s="264"/>
      <c r="F252" s="264"/>
      <c r="G252" s="322"/>
      <c r="H252" s="264"/>
      <c r="I252" s="264"/>
      <c r="J252" s="264"/>
      <c r="K252" s="322"/>
      <c r="L252" s="261"/>
      <c r="M252" s="261"/>
      <c r="N252" s="261"/>
      <c r="O252" s="261"/>
      <c r="P252" s="261"/>
      <c r="Q252" s="261"/>
      <c r="R252" s="261"/>
      <c r="S252" s="262"/>
      <c r="T252" s="829"/>
      <c r="U252" s="263"/>
      <c r="V252" s="263"/>
      <c r="W252" s="263"/>
      <c r="X252" s="264"/>
      <c r="Y252" s="264"/>
      <c r="Z252" s="264"/>
      <c r="AA252" s="264"/>
      <c r="AB252" s="264"/>
    </row>
    <row r="253" spans="1:28" ht="15.75" customHeight="1">
      <c r="A253" s="264"/>
      <c r="B253" s="264"/>
      <c r="C253" s="264"/>
      <c r="D253" s="264"/>
      <c r="E253" s="264"/>
      <c r="F253" s="264"/>
      <c r="G253" s="322"/>
      <c r="H253" s="264"/>
      <c r="I253" s="264"/>
      <c r="J253" s="264"/>
      <c r="K253" s="322"/>
      <c r="L253" s="261"/>
      <c r="M253" s="261"/>
      <c r="N253" s="261"/>
      <c r="O253" s="261"/>
      <c r="P253" s="261"/>
      <c r="Q253" s="261"/>
      <c r="R253" s="261"/>
      <c r="S253" s="262"/>
      <c r="T253" s="829"/>
      <c r="U253" s="263"/>
      <c r="V253" s="263"/>
      <c r="W253" s="263"/>
      <c r="X253" s="264"/>
      <c r="Y253" s="264"/>
      <c r="Z253" s="264"/>
      <c r="AA253" s="264"/>
      <c r="AB253" s="264"/>
    </row>
    <row r="254" spans="1:28" ht="15.75" customHeight="1">
      <c r="A254" s="264"/>
      <c r="B254" s="264"/>
      <c r="C254" s="264"/>
      <c r="D254" s="264"/>
      <c r="E254" s="264"/>
      <c r="F254" s="264"/>
      <c r="G254" s="322"/>
      <c r="H254" s="264"/>
      <c r="I254" s="264"/>
      <c r="J254" s="264"/>
      <c r="K254" s="322"/>
      <c r="L254" s="261"/>
      <c r="M254" s="261"/>
      <c r="N254" s="261"/>
      <c r="O254" s="261"/>
      <c r="P254" s="261"/>
      <c r="Q254" s="261"/>
      <c r="R254" s="261"/>
      <c r="S254" s="262"/>
      <c r="T254" s="829"/>
      <c r="U254" s="263"/>
      <c r="V254" s="263"/>
      <c r="W254" s="263"/>
      <c r="X254" s="264"/>
      <c r="Y254" s="264"/>
      <c r="Z254" s="264"/>
      <c r="AA254" s="264"/>
      <c r="AB254" s="264"/>
    </row>
    <row r="255" spans="1:28" ht="15.75" customHeight="1">
      <c r="A255" s="264"/>
      <c r="B255" s="264"/>
      <c r="C255" s="264"/>
      <c r="D255" s="264"/>
      <c r="E255" s="264"/>
      <c r="F255" s="264"/>
      <c r="G255" s="322"/>
      <c r="H255" s="264"/>
      <c r="I255" s="264"/>
      <c r="J255" s="264"/>
      <c r="K255" s="322"/>
      <c r="L255" s="261"/>
      <c r="M255" s="261"/>
      <c r="N255" s="261"/>
      <c r="O255" s="261"/>
      <c r="P255" s="261"/>
      <c r="Q255" s="261"/>
      <c r="R255" s="261"/>
      <c r="S255" s="262"/>
      <c r="T255" s="829"/>
      <c r="U255" s="263"/>
      <c r="V255" s="263"/>
      <c r="W255" s="263"/>
      <c r="X255" s="264"/>
      <c r="Y255" s="264"/>
      <c r="Z255" s="264"/>
      <c r="AA255" s="264"/>
      <c r="AB255" s="264"/>
    </row>
    <row r="256" spans="1:28" ht="15.75" customHeight="1">
      <c r="A256" s="264"/>
      <c r="B256" s="264"/>
      <c r="C256" s="264"/>
      <c r="D256" s="264"/>
      <c r="E256" s="264"/>
      <c r="F256" s="264"/>
      <c r="G256" s="322"/>
      <c r="H256" s="264"/>
      <c r="I256" s="264"/>
      <c r="J256" s="264"/>
      <c r="K256" s="322"/>
      <c r="L256" s="261"/>
      <c r="M256" s="261"/>
      <c r="N256" s="261"/>
      <c r="O256" s="261"/>
      <c r="P256" s="261"/>
      <c r="Q256" s="261"/>
      <c r="R256" s="261"/>
      <c r="S256" s="262"/>
      <c r="T256" s="829"/>
      <c r="U256" s="263"/>
      <c r="V256" s="263"/>
      <c r="W256" s="263"/>
      <c r="X256" s="264"/>
      <c r="Y256" s="264"/>
      <c r="Z256" s="264"/>
      <c r="AA256" s="264"/>
      <c r="AB256" s="264"/>
    </row>
    <row r="257" spans="1:28" ht="15.75" customHeight="1">
      <c r="A257" s="264"/>
      <c r="B257" s="264"/>
      <c r="C257" s="264"/>
      <c r="D257" s="264"/>
      <c r="E257" s="264"/>
      <c r="F257" s="264"/>
      <c r="G257" s="322"/>
      <c r="H257" s="264"/>
      <c r="I257" s="264"/>
      <c r="J257" s="264"/>
      <c r="K257" s="322"/>
      <c r="L257" s="261"/>
      <c r="M257" s="261"/>
      <c r="N257" s="261"/>
      <c r="O257" s="261"/>
      <c r="P257" s="261"/>
      <c r="Q257" s="261"/>
      <c r="R257" s="261"/>
      <c r="S257" s="262"/>
      <c r="T257" s="829"/>
      <c r="U257" s="263"/>
      <c r="V257" s="263"/>
      <c r="W257" s="263"/>
      <c r="X257" s="264"/>
      <c r="Y257" s="264"/>
      <c r="Z257" s="264"/>
      <c r="AA257" s="264"/>
      <c r="AB257" s="264"/>
    </row>
    <row r="258" spans="1:28" ht="15.75" customHeight="1">
      <c r="A258" s="264"/>
      <c r="B258" s="264"/>
      <c r="C258" s="264"/>
      <c r="D258" s="264"/>
      <c r="E258" s="264"/>
      <c r="F258" s="264"/>
      <c r="G258" s="322"/>
      <c r="H258" s="264"/>
      <c r="I258" s="264"/>
      <c r="J258" s="264"/>
      <c r="K258" s="322"/>
      <c r="L258" s="261"/>
      <c r="M258" s="261"/>
      <c r="N258" s="261"/>
      <c r="O258" s="261"/>
      <c r="P258" s="261"/>
      <c r="Q258" s="261"/>
      <c r="R258" s="261"/>
      <c r="S258" s="262"/>
      <c r="T258" s="829"/>
      <c r="U258" s="263"/>
      <c r="V258" s="263"/>
      <c r="W258" s="263"/>
      <c r="X258" s="264"/>
      <c r="Y258" s="264"/>
      <c r="Z258" s="264"/>
      <c r="AA258" s="264"/>
      <c r="AB258" s="264"/>
    </row>
    <row r="259" spans="1:28" ht="15.75" customHeight="1">
      <c r="A259" s="264"/>
      <c r="B259" s="264"/>
      <c r="C259" s="264"/>
      <c r="D259" s="264"/>
      <c r="E259" s="264"/>
      <c r="F259" s="264"/>
      <c r="G259" s="322"/>
      <c r="H259" s="264"/>
      <c r="I259" s="264"/>
      <c r="J259" s="264"/>
      <c r="K259" s="322"/>
      <c r="L259" s="261"/>
      <c r="M259" s="261"/>
      <c r="N259" s="261"/>
      <c r="O259" s="261"/>
      <c r="P259" s="261"/>
      <c r="Q259" s="261"/>
      <c r="R259" s="261"/>
      <c r="S259" s="262"/>
      <c r="T259" s="829"/>
      <c r="U259" s="263"/>
      <c r="V259" s="263"/>
      <c r="W259" s="263"/>
      <c r="X259" s="264"/>
      <c r="Y259" s="264"/>
      <c r="Z259" s="264"/>
      <c r="AA259" s="264"/>
      <c r="AB259" s="264"/>
    </row>
    <row r="260" spans="1:28" ht="15.75" customHeight="1">
      <c r="A260" s="264"/>
      <c r="B260" s="264"/>
      <c r="C260" s="264"/>
      <c r="D260" s="264"/>
      <c r="E260" s="264"/>
      <c r="F260" s="264"/>
      <c r="G260" s="322"/>
      <c r="H260" s="264"/>
      <c r="I260" s="264"/>
      <c r="J260" s="264"/>
      <c r="K260" s="322"/>
      <c r="L260" s="261"/>
      <c r="M260" s="261"/>
      <c r="N260" s="261"/>
      <c r="O260" s="261"/>
      <c r="P260" s="261"/>
      <c r="Q260" s="261"/>
      <c r="R260" s="261"/>
      <c r="S260" s="262"/>
      <c r="T260" s="829"/>
      <c r="U260" s="263"/>
      <c r="V260" s="263"/>
      <c r="W260" s="263"/>
      <c r="X260" s="264"/>
      <c r="Y260" s="264"/>
      <c r="Z260" s="264"/>
      <c r="AA260" s="264"/>
      <c r="AB260" s="264"/>
    </row>
    <row r="261" spans="1:28" ht="15.75" customHeight="1">
      <c r="A261" s="264"/>
      <c r="B261" s="264"/>
      <c r="C261" s="264"/>
      <c r="D261" s="264"/>
      <c r="E261" s="264"/>
      <c r="F261" s="264"/>
      <c r="G261" s="322"/>
      <c r="H261" s="264"/>
      <c r="I261" s="264"/>
      <c r="J261" s="264"/>
      <c r="K261" s="322"/>
      <c r="L261" s="261"/>
      <c r="M261" s="261"/>
      <c r="N261" s="261"/>
      <c r="O261" s="261"/>
      <c r="P261" s="261"/>
      <c r="Q261" s="261"/>
      <c r="R261" s="261"/>
      <c r="S261" s="262"/>
      <c r="T261" s="829"/>
      <c r="U261" s="263"/>
      <c r="V261" s="263"/>
      <c r="W261" s="263"/>
      <c r="X261" s="264"/>
      <c r="Y261" s="264"/>
      <c r="Z261" s="264"/>
      <c r="AA261" s="264"/>
      <c r="AB261" s="264"/>
    </row>
    <row r="262" spans="1:28" ht="15.75" customHeight="1">
      <c r="A262" s="264"/>
      <c r="B262" s="264"/>
      <c r="C262" s="264"/>
      <c r="D262" s="264"/>
      <c r="E262" s="264"/>
      <c r="F262" s="264"/>
      <c r="G262" s="322"/>
      <c r="H262" s="264"/>
      <c r="I262" s="264"/>
      <c r="J262" s="264"/>
      <c r="K262" s="322"/>
      <c r="L262" s="261"/>
      <c r="M262" s="261"/>
      <c r="N262" s="261"/>
      <c r="O262" s="261"/>
      <c r="P262" s="261"/>
      <c r="Q262" s="261"/>
      <c r="R262" s="261"/>
      <c r="S262" s="262"/>
      <c r="T262" s="829"/>
      <c r="U262" s="263"/>
      <c r="V262" s="263"/>
      <c r="W262" s="263"/>
      <c r="X262" s="264"/>
      <c r="Y262" s="264"/>
      <c r="Z262" s="264"/>
      <c r="AA262" s="264"/>
      <c r="AB262" s="264"/>
    </row>
    <row r="263" spans="1:28" ht="15.75" customHeight="1">
      <c r="A263" s="264"/>
      <c r="B263" s="264"/>
      <c r="C263" s="264"/>
      <c r="D263" s="264"/>
      <c r="E263" s="264"/>
      <c r="F263" s="264"/>
      <c r="G263" s="322"/>
      <c r="H263" s="264"/>
      <c r="I263" s="264"/>
      <c r="J263" s="264"/>
      <c r="K263" s="322"/>
      <c r="L263" s="261"/>
      <c r="M263" s="261"/>
      <c r="N263" s="261"/>
      <c r="O263" s="261"/>
      <c r="P263" s="261"/>
      <c r="Q263" s="261"/>
      <c r="R263" s="261"/>
      <c r="S263" s="262"/>
      <c r="T263" s="829"/>
      <c r="U263" s="263"/>
      <c r="V263" s="263"/>
      <c r="W263" s="263"/>
      <c r="X263" s="264"/>
      <c r="Y263" s="264"/>
      <c r="Z263" s="264"/>
      <c r="AA263" s="264"/>
      <c r="AB263" s="264"/>
    </row>
    <row r="264" spans="1:28" ht="15.75" customHeight="1">
      <c r="A264" s="264"/>
      <c r="B264" s="264"/>
      <c r="C264" s="264"/>
      <c r="D264" s="264"/>
      <c r="E264" s="264"/>
      <c r="F264" s="264"/>
      <c r="G264" s="322"/>
      <c r="H264" s="264"/>
      <c r="I264" s="264"/>
      <c r="J264" s="264"/>
      <c r="K264" s="322"/>
      <c r="L264" s="261"/>
      <c r="M264" s="261"/>
      <c r="N264" s="261"/>
      <c r="O264" s="261"/>
      <c r="P264" s="261"/>
      <c r="Q264" s="261"/>
      <c r="R264" s="261"/>
      <c r="S264" s="262"/>
      <c r="T264" s="829"/>
      <c r="U264" s="263"/>
      <c r="V264" s="263"/>
      <c r="W264" s="263"/>
      <c r="X264" s="264"/>
      <c r="Y264" s="264"/>
      <c r="Z264" s="264"/>
      <c r="AA264" s="264"/>
      <c r="AB264" s="264"/>
    </row>
    <row r="265" spans="1:28" ht="15.75" customHeight="1">
      <c r="A265" s="264"/>
      <c r="B265" s="264"/>
      <c r="C265" s="264"/>
      <c r="D265" s="264"/>
      <c r="E265" s="264"/>
      <c r="F265" s="264"/>
      <c r="G265" s="322"/>
      <c r="H265" s="264"/>
      <c r="I265" s="264"/>
      <c r="J265" s="264"/>
      <c r="K265" s="322"/>
      <c r="L265" s="261"/>
      <c r="M265" s="261"/>
      <c r="N265" s="261"/>
      <c r="O265" s="261"/>
      <c r="P265" s="261"/>
      <c r="Q265" s="261"/>
      <c r="R265" s="261"/>
      <c r="S265" s="262"/>
      <c r="T265" s="829"/>
      <c r="U265" s="263"/>
      <c r="V265" s="263"/>
      <c r="W265" s="263"/>
      <c r="X265" s="264"/>
      <c r="Y265" s="264"/>
      <c r="Z265" s="264"/>
      <c r="AA265" s="264"/>
      <c r="AB265" s="264"/>
    </row>
    <row r="266" spans="1:28" ht="15.75" customHeight="1">
      <c r="A266" s="264"/>
      <c r="B266" s="264"/>
      <c r="C266" s="264"/>
      <c r="D266" s="264"/>
      <c r="E266" s="264"/>
      <c r="F266" s="264"/>
      <c r="G266" s="322"/>
      <c r="H266" s="264"/>
      <c r="I266" s="264"/>
      <c r="J266" s="264"/>
      <c r="K266" s="322"/>
      <c r="L266" s="261"/>
      <c r="M266" s="261"/>
      <c r="N266" s="261"/>
      <c r="O266" s="261"/>
      <c r="P266" s="261"/>
      <c r="Q266" s="261"/>
      <c r="R266" s="261"/>
      <c r="S266" s="262"/>
      <c r="T266" s="829"/>
      <c r="U266" s="263"/>
      <c r="V266" s="263"/>
      <c r="W266" s="263"/>
      <c r="X266" s="264"/>
      <c r="Y266" s="264"/>
      <c r="Z266" s="264"/>
      <c r="AA266" s="264"/>
      <c r="AB266" s="264"/>
    </row>
    <row r="267" spans="1:28" ht="15.75" customHeight="1">
      <c r="A267" s="264"/>
      <c r="B267" s="264"/>
      <c r="C267" s="264"/>
      <c r="D267" s="264"/>
      <c r="E267" s="264"/>
      <c r="F267" s="264"/>
      <c r="G267" s="322"/>
      <c r="H267" s="264"/>
      <c r="I267" s="264"/>
      <c r="J267" s="264"/>
      <c r="K267" s="322"/>
      <c r="L267" s="261"/>
      <c r="M267" s="261"/>
      <c r="N267" s="261"/>
      <c r="O267" s="261"/>
      <c r="P267" s="261"/>
      <c r="Q267" s="261"/>
      <c r="R267" s="261"/>
      <c r="S267" s="262"/>
      <c r="T267" s="829"/>
      <c r="U267" s="263"/>
      <c r="V267" s="263"/>
      <c r="W267" s="263"/>
      <c r="X267" s="264"/>
      <c r="Y267" s="264"/>
      <c r="Z267" s="264"/>
      <c r="AA267" s="264"/>
      <c r="AB267" s="264"/>
    </row>
    <row r="268" spans="1:28" ht="15.75" customHeight="1">
      <c r="A268" s="264"/>
      <c r="B268" s="264"/>
      <c r="C268" s="264"/>
      <c r="D268" s="264"/>
      <c r="E268" s="264"/>
      <c r="F268" s="264"/>
      <c r="G268" s="322"/>
      <c r="H268" s="264"/>
      <c r="I268" s="264"/>
      <c r="J268" s="264"/>
      <c r="K268" s="322"/>
      <c r="L268" s="261"/>
      <c r="M268" s="261"/>
      <c r="N268" s="261"/>
      <c r="O268" s="261"/>
      <c r="P268" s="261"/>
      <c r="Q268" s="261"/>
      <c r="R268" s="261"/>
      <c r="S268" s="262"/>
      <c r="T268" s="829"/>
      <c r="U268" s="263"/>
      <c r="V268" s="263"/>
      <c r="W268" s="263"/>
      <c r="X268" s="264"/>
      <c r="Y268" s="264"/>
      <c r="Z268" s="264"/>
      <c r="AA268" s="264"/>
      <c r="AB268" s="264"/>
    </row>
    <row r="269" spans="1:28" ht="15.75" customHeight="1">
      <c r="A269" s="264"/>
      <c r="B269" s="264"/>
      <c r="C269" s="264"/>
      <c r="D269" s="264"/>
      <c r="E269" s="264"/>
      <c r="F269" s="264"/>
      <c r="G269" s="322"/>
      <c r="H269" s="264"/>
      <c r="I269" s="264"/>
      <c r="J269" s="264"/>
      <c r="K269" s="322"/>
      <c r="L269" s="261"/>
      <c r="M269" s="261"/>
      <c r="N269" s="261"/>
      <c r="O269" s="261"/>
      <c r="P269" s="261"/>
      <c r="Q269" s="261"/>
      <c r="R269" s="261"/>
      <c r="S269" s="262"/>
      <c r="T269" s="829"/>
      <c r="U269" s="263"/>
      <c r="V269" s="263"/>
      <c r="W269" s="263"/>
      <c r="X269" s="264"/>
      <c r="Y269" s="264"/>
      <c r="Z269" s="264"/>
      <c r="AA269" s="264"/>
      <c r="AB269" s="264"/>
    </row>
    <row r="270" spans="1:28" ht="15.75" customHeight="1">
      <c r="A270" s="264"/>
      <c r="B270" s="264"/>
      <c r="C270" s="264"/>
      <c r="D270" s="264"/>
      <c r="E270" s="264"/>
      <c r="F270" s="264"/>
      <c r="G270" s="322"/>
      <c r="H270" s="264"/>
      <c r="I270" s="264"/>
      <c r="J270" s="264"/>
      <c r="K270" s="322"/>
      <c r="L270" s="261"/>
      <c r="M270" s="261"/>
      <c r="N270" s="261"/>
      <c r="O270" s="261"/>
      <c r="P270" s="261"/>
      <c r="Q270" s="261"/>
      <c r="R270" s="261"/>
      <c r="S270" s="262"/>
      <c r="T270" s="829"/>
      <c r="U270" s="263"/>
      <c r="V270" s="263"/>
      <c r="W270" s="263"/>
      <c r="X270" s="264"/>
      <c r="Y270" s="264"/>
      <c r="Z270" s="264"/>
      <c r="AA270" s="264"/>
      <c r="AB270" s="264"/>
    </row>
    <row r="271" spans="1:28" ht="15.75" customHeight="1">
      <c r="A271" s="264"/>
      <c r="B271" s="264"/>
      <c r="C271" s="264"/>
      <c r="D271" s="264"/>
      <c r="E271" s="264"/>
      <c r="F271" s="264"/>
      <c r="G271" s="322"/>
      <c r="H271" s="264"/>
      <c r="I271" s="264"/>
      <c r="J271" s="264"/>
      <c r="K271" s="322"/>
      <c r="L271" s="261"/>
      <c r="M271" s="261"/>
      <c r="N271" s="261"/>
      <c r="O271" s="261"/>
      <c r="P271" s="261"/>
      <c r="Q271" s="261"/>
      <c r="R271" s="261"/>
      <c r="S271" s="262"/>
      <c r="T271" s="829"/>
      <c r="U271" s="263"/>
      <c r="V271" s="263"/>
      <c r="W271" s="263"/>
      <c r="X271" s="264"/>
      <c r="Y271" s="264"/>
      <c r="Z271" s="264"/>
      <c r="AA271" s="264"/>
      <c r="AB271" s="264"/>
    </row>
    <row r="272" spans="1:28" ht="15.75" customHeight="1">
      <c r="A272" s="264"/>
      <c r="B272" s="264"/>
      <c r="C272" s="264"/>
      <c r="D272" s="264"/>
      <c r="E272" s="264"/>
      <c r="F272" s="264"/>
      <c r="G272" s="322"/>
      <c r="H272" s="264"/>
      <c r="I272" s="264"/>
      <c r="J272" s="264"/>
      <c r="K272" s="322"/>
      <c r="L272" s="261"/>
      <c r="M272" s="261"/>
      <c r="N272" s="261"/>
      <c r="O272" s="261"/>
      <c r="P272" s="261"/>
      <c r="Q272" s="261"/>
      <c r="R272" s="261"/>
      <c r="S272" s="262"/>
      <c r="T272" s="829"/>
      <c r="U272" s="263"/>
      <c r="V272" s="263"/>
      <c r="W272" s="263"/>
      <c r="X272" s="264"/>
      <c r="Y272" s="264"/>
      <c r="Z272" s="264"/>
      <c r="AA272" s="264"/>
      <c r="AB272" s="264"/>
    </row>
    <row r="273" spans="1:28" ht="15.75" customHeight="1">
      <c r="A273" s="264"/>
      <c r="B273" s="264"/>
      <c r="C273" s="264"/>
      <c r="D273" s="264"/>
      <c r="E273" s="264"/>
      <c r="F273" s="264"/>
      <c r="G273" s="322"/>
      <c r="H273" s="264"/>
      <c r="I273" s="264"/>
      <c r="J273" s="264"/>
      <c r="K273" s="322"/>
      <c r="L273" s="261"/>
      <c r="M273" s="261"/>
      <c r="N273" s="261"/>
      <c r="O273" s="261"/>
      <c r="P273" s="261"/>
      <c r="Q273" s="261"/>
      <c r="R273" s="261"/>
      <c r="S273" s="262"/>
      <c r="T273" s="829"/>
      <c r="U273" s="263"/>
      <c r="V273" s="263"/>
      <c r="W273" s="263"/>
      <c r="X273" s="264"/>
      <c r="Y273" s="264"/>
      <c r="Z273" s="264"/>
      <c r="AA273" s="264"/>
      <c r="AB273" s="264"/>
    </row>
    <row r="274" spans="1:28" ht="15.75" customHeight="1">
      <c r="A274" s="264"/>
      <c r="B274" s="264"/>
      <c r="C274" s="264"/>
      <c r="D274" s="264"/>
      <c r="E274" s="264"/>
      <c r="F274" s="264"/>
      <c r="G274" s="322"/>
      <c r="H274" s="264"/>
      <c r="I274" s="264"/>
      <c r="J274" s="264"/>
      <c r="K274" s="322"/>
      <c r="L274" s="261"/>
      <c r="M274" s="261"/>
      <c r="N274" s="261"/>
      <c r="O274" s="261"/>
      <c r="P274" s="261"/>
      <c r="Q274" s="261"/>
      <c r="R274" s="261"/>
      <c r="S274" s="262"/>
      <c r="T274" s="829"/>
      <c r="U274" s="263"/>
      <c r="V274" s="263"/>
      <c r="W274" s="263"/>
      <c r="X274" s="264"/>
      <c r="Y274" s="264"/>
      <c r="Z274" s="264"/>
      <c r="AA274" s="264"/>
      <c r="AB274" s="264"/>
    </row>
    <row r="275" spans="1:28" ht="15.75" customHeight="1">
      <c r="A275" s="264"/>
      <c r="B275" s="264"/>
      <c r="C275" s="264"/>
      <c r="D275" s="264"/>
      <c r="E275" s="264"/>
      <c r="F275" s="264"/>
      <c r="G275" s="322"/>
      <c r="H275" s="264"/>
      <c r="I275" s="264"/>
      <c r="J275" s="264"/>
      <c r="K275" s="322"/>
      <c r="L275" s="261"/>
      <c r="M275" s="261"/>
      <c r="N275" s="261"/>
      <c r="O275" s="261"/>
      <c r="P275" s="261"/>
      <c r="Q275" s="261"/>
      <c r="R275" s="261"/>
      <c r="S275" s="262"/>
      <c r="T275" s="829"/>
      <c r="U275" s="263"/>
      <c r="V275" s="263"/>
      <c r="W275" s="263"/>
      <c r="X275" s="264"/>
      <c r="Y275" s="264"/>
      <c r="Z275" s="264"/>
      <c r="AA275" s="264"/>
      <c r="AB275" s="264"/>
    </row>
    <row r="276" spans="1:28" ht="15.75" customHeight="1">
      <c r="A276" s="264"/>
      <c r="B276" s="264"/>
      <c r="C276" s="264"/>
      <c r="D276" s="264"/>
      <c r="E276" s="264"/>
      <c r="F276" s="264"/>
      <c r="G276" s="322"/>
      <c r="H276" s="264"/>
      <c r="I276" s="264"/>
      <c r="J276" s="264"/>
      <c r="K276" s="322"/>
      <c r="L276" s="261"/>
      <c r="M276" s="261"/>
      <c r="N276" s="261"/>
      <c r="O276" s="261"/>
      <c r="P276" s="261"/>
      <c r="Q276" s="261"/>
      <c r="R276" s="261"/>
      <c r="S276" s="262"/>
      <c r="T276" s="829"/>
      <c r="U276" s="263"/>
      <c r="V276" s="263"/>
      <c r="W276" s="263"/>
      <c r="X276" s="264"/>
      <c r="Y276" s="264"/>
      <c r="Z276" s="264"/>
      <c r="AA276" s="264"/>
      <c r="AB276" s="264"/>
    </row>
    <row r="277" spans="1:28" ht="15.75" customHeight="1">
      <c r="A277" s="264"/>
      <c r="B277" s="264"/>
      <c r="C277" s="264"/>
      <c r="D277" s="264"/>
      <c r="E277" s="264"/>
      <c r="F277" s="264"/>
      <c r="G277" s="322"/>
      <c r="H277" s="264"/>
      <c r="I277" s="264"/>
      <c r="J277" s="264"/>
      <c r="K277" s="322"/>
      <c r="L277" s="261"/>
      <c r="M277" s="261"/>
      <c r="N277" s="261"/>
      <c r="O277" s="261"/>
      <c r="P277" s="261"/>
      <c r="Q277" s="261"/>
      <c r="R277" s="261"/>
      <c r="S277" s="262"/>
      <c r="T277" s="829"/>
      <c r="U277" s="263"/>
      <c r="V277" s="263"/>
      <c r="W277" s="263"/>
      <c r="X277" s="264"/>
      <c r="Y277" s="264"/>
      <c r="Z277" s="264"/>
      <c r="AA277" s="264"/>
      <c r="AB277" s="264"/>
    </row>
    <row r="278" spans="1:28" ht="15.75" customHeight="1">
      <c r="A278" s="264"/>
      <c r="B278" s="264"/>
      <c r="C278" s="264"/>
      <c r="D278" s="264"/>
      <c r="E278" s="264"/>
      <c r="F278" s="264"/>
      <c r="G278" s="322"/>
      <c r="H278" s="264"/>
      <c r="I278" s="264"/>
      <c r="J278" s="264"/>
      <c r="K278" s="322"/>
      <c r="L278" s="261"/>
      <c r="M278" s="261"/>
      <c r="N278" s="261"/>
      <c r="O278" s="261"/>
      <c r="P278" s="261"/>
      <c r="Q278" s="261"/>
      <c r="R278" s="261"/>
      <c r="S278" s="262"/>
      <c r="T278" s="829"/>
      <c r="U278" s="263"/>
      <c r="V278" s="263"/>
      <c r="W278" s="263"/>
      <c r="X278" s="264"/>
      <c r="Y278" s="264"/>
      <c r="Z278" s="264"/>
      <c r="AA278" s="264"/>
      <c r="AB278" s="264"/>
    </row>
    <row r="279" spans="1:28" ht="15.75" customHeight="1">
      <c r="A279" s="264"/>
      <c r="B279" s="264"/>
      <c r="C279" s="264"/>
      <c r="D279" s="264"/>
      <c r="E279" s="264"/>
      <c r="F279" s="264"/>
      <c r="G279" s="322"/>
      <c r="H279" s="264"/>
      <c r="I279" s="264"/>
      <c r="J279" s="264"/>
      <c r="K279" s="322"/>
      <c r="L279" s="261"/>
      <c r="M279" s="261"/>
      <c r="N279" s="261"/>
      <c r="O279" s="261"/>
      <c r="P279" s="261"/>
      <c r="Q279" s="261"/>
      <c r="R279" s="261"/>
      <c r="S279" s="262"/>
      <c r="T279" s="829"/>
      <c r="U279" s="263"/>
      <c r="V279" s="263"/>
      <c r="W279" s="263"/>
      <c r="X279" s="264"/>
      <c r="Y279" s="264"/>
      <c r="Z279" s="264"/>
      <c r="AA279" s="264"/>
      <c r="AB279" s="264"/>
    </row>
    <row r="280" spans="1:28" ht="15.75" customHeight="1">
      <c r="A280" s="264"/>
      <c r="B280" s="264"/>
      <c r="C280" s="264"/>
      <c r="D280" s="264"/>
      <c r="E280" s="264"/>
      <c r="F280" s="264"/>
      <c r="G280" s="322"/>
      <c r="H280" s="264"/>
      <c r="I280" s="264"/>
      <c r="J280" s="264"/>
      <c r="K280" s="322"/>
      <c r="L280" s="261"/>
      <c r="M280" s="261"/>
      <c r="N280" s="261"/>
      <c r="O280" s="261"/>
      <c r="P280" s="261"/>
      <c r="Q280" s="261"/>
      <c r="R280" s="261"/>
      <c r="S280" s="262"/>
      <c r="T280" s="829"/>
      <c r="U280" s="263"/>
      <c r="V280" s="263"/>
      <c r="W280" s="263"/>
      <c r="X280" s="264"/>
      <c r="Y280" s="264"/>
      <c r="Z280" s="264"/>
      <c r="AA280" s="264"/>
      <c r="AB280" s="264"/>
    </row>
    <row r="281" spans="1:28" ht="15.75" customHeight="1">
      <c r="A281" s="264"/>
      <c r="B281" s="264"/>
      <c r="C281" s="264"/>
      <c r="D281" s="264"/>
      <c r="E281" s="264"/>
      <c r="F281" s="264"/>
      <c r="G281" s="322"/>
      <c r="H281" s="264"/>
      <c r="I281" s="264"/>
      <c r="J281" s="264"/>
      <c r="K281" s="322"/>
      <c r="L281" s="261"/>
      <c r="M281" s="261"/>
      <c r="N281" s="261"/>
      <c r="O281" s="261"/>
      <c r="P281" s="261"/>
      <c r="Q281" s="261"/>
      <c r="R281" s="261"/>
      <c r="S281" s="262"/>
      <c r="T281" s="829"/>
      <c r="U281" s="263"/>
      <c r="V281" s="263"/>
      <c r="W281" s="263"/>
      <c r="X281" s="264"/>
      <c r="Y281" s="264"/>
      <c r="Z281" s="264"/>
      <c r="AA281" s="264"/>
      <c r="AB281" s="264"/>
    </row>
    <row r="282" spans="1:28" ht="15.75" customHeight="1">
      <c r="A282" s="264"/>
      <c r="B282" s="264"/>
      <c r="C282" s="264"/>
      <c r="D282" s="264"/>
      <c r="E282" s="264"/>
      <c r="F282" s="264"/>
      <c r="G282" s="322"/>
      <c r="H282" s="264"/>
      <c r="I282" s="264"/>
      <c r="J282" s="264"/>
      <c r="K282" s="322"/>
      <c r="L282" s="261"/>
      <c r="M282" s="261"/>
      <c r="N282" s="261"/>
      <c r="O282" s="261"/>
      <c r="P282" s="261"/>
      <c r="Q282" s="261"/>
      <c r="R282" s="261"/>
      <c r="S282" s="262"/>
      <c r="T282" s="829"/>
      <c r="U282" s="263"/>
      <c r="V282" s="263"/>
      <c r="W282" s="263"/>
      <c r="X282" s="264"/>
      <c r="Y282" s="264"/>
      <c r="Z282" s="264"/>
      <c r="AA282" s="264"/>
      <c r="AB282" s="264"/>
    </row>
    <row r="283" spans="1:28" ht="15.75" customHeight="1">
      <c r="A283" s="264"/>
      <c r="B283" s="264"/>
      <c r="C283" s="264"/>
      <c r="D283" s="264"/>
      <c r="E283" s="264"/>
      <c r="F283" s="264"/>
      <c r="G283" s="322"/>
      <c r="H283" s="264"/>
      <c r="I283" s="264"/>
      <c r="J283" s="264"/>
      <c r="K283" s="322"/>
      <c r="L283" s="261"/>
      <c r="M283" s="261"/>
      <c r="N283" s="261"/>
      <c r="O283" s="261"/>
      <c r="P283" s="261"/>
      <c r="Q283" s="261"/>
      <c r="R283" s="261"/>
      <c r="S283" s="262"/>
      <c r="T283" s="829"/>
      <c r="U283" s="263"/>
      <c r="V283" s="263"/>
      <c r="W283" s="263"/>
      <c r="X283" s="264"/>
      <c r="Y283" s="264"/>
      <c r="Z283" s="264"/>
      <c r="AA283" s="264"/>
      <c r="AB283" s="264"/>
    </row>
    <row r="284" spans="1:28" ht="15.75" customHeight="1">
      <c r="A284" s="264"/>
      <c r="B284" s="264"/>
      <c r="C284" s="264"/>
      <c r="D284" s="264"/>
      <c r="E284" s="264"/>
      <c r="F284" s="264"/>
      <c r="G284" s="322"/>
      <c r="H284" s="264"/>
      <c r="I284" s="264"/>
      <c r="J284" s="264"/>
      <c r="K284" s="322"/>
      <c r="L284" s="261"/>
      <c r="M284" s="261"/>
      <c r="N284" s="261"/>
      <c r="O284" s="261"/>
      <c r="P284" s="261"/>
      <c r="Q284" s="261"/>
      <c r="R284" s="261"/>
      <c r="S284" s="262"/>
      <c r="T284" s="829"/>
      <c r="U284" s="263"/>
      <c r="V284" s="263"/>
      <c r="W284" s="263"/>
      <c r="X284" s="264"/>
      <c r="Y284" s="264"/>
      <c r="Z284" s="264"/>
      <c r="AA284" s="264"/>
      <c r="AB284" s="264"/>
    </row>
    <row r="285" spans="1:28" ht="15.75" customHeight="1">
      <c r="A285" s="264"/>
      <c r="B285" s="264"/>
      <c r="C285" s="264"/>
      <c r="D285" s="264"/>
      <c r="E285" s="264"/>
      <c r="F285" s="264"/>
      <c r="G285" s="322"/>
      <c r="H285" s="264"/>
      <c r="I285" s="264"/>
      <c r="J285" s="264"/>
      <c r="K285" s="322"/>
      <c r="L285" s="261"/>
      <c r="M285" s="261"/>
      <c r="N285" s="261"/>
      <c r="O285" s="261"/>
      <c r="P285" s="261"/>
      <c r="Q285" s="261"/>
      <c r="R285" s="261"/>
      <c r="S285" s="262"/>
      <c r="T285" s="829"/>
      <c r="U285" s="263"/>
      <c r="V285" s="263"/>
      <c r="W285" s="263"/>
      <c r="X285" s="264"/>
      <c r="Y285" s="264"/>
      <c r="Z285" s="264"/>
      <c r="AA285" s="264"/>
      <c r="AB285" s="264"/>
    </row>
    <row r="286" spans="1:28" ht="15.75" customHeight="1">
      <c r="A286" s="264"/>
      <c r="B286" s="264"/>
      <c r="C286" s="264"/>
      <c r="D286" s="264"/>
      <c r="E286" s="264"/>
      <c r="F286" s="264"/>
      <c r="G286" s="322"/>
      <c r="H286" s="264"/>
      <c r="I286" s="264"/>
      <c r="J286" s="264"/>
      <c r="K286" s="322"/>
      <c r="L286" s="261"/>
      <c r="M286" s="261"/>
      <c r="N286" s="261"/>
      <c r="O286" s="261"/>
      <c r="P286" s="261"/>
      <c r="Q286" s="261"/>
      <c r="R286" s="261"/>
      <c r="S286" s="262"/>
      <c r="T286" s="829"/>
      <c r="U286" s="263"/>
      <c r="V286" s="263"/>
      <c r="W286" s="263"/>
      <c r="X286" s="264"/>
      <c r="Y286" s="264"/>
      <c r="Z286" s="264"/>
      <c r="AA286" s="264"/>
      <c r="AB286" s="264"/>
    </row>
    <row r="287" spans="1:28" ht="15.75" customHeight="1">
      <c r="A287" s="264"/>
      <c r="B287" s="264"/>
      <c r="C287" s="264"/>
      <c r="D287" s="264"/>
      <c r="E287" s="264"/>
      <c r="F287" s="264"/>
      <c r="G287" s="322"/>
      <c r="H287" s="264"/>
      <c r="I287" s="264"/>
      <c r="J287" s="264"/>
      <c r="K287" s="322"/>
      <c r="L287" s="261"/>
      <c r="M287" s="261"/>
      <c r="N287" s="261"/>
      <c r="O287" s="261"/>
      <c r="P287" s="261"/>
      <c r="Q287" s="261"/>
      <c r="R287" s="261"/>
      <c r="S287" s="262"/>
      <c r="T287" s="829"/>
      <c r="U287" s="263"/>
      <c r="V287" s="263"/>
      <c r="W287" s="263"/>
      <c r="X287" s="264"/>
      <c r="Y287" s="264"/>
      <c r="Z287" s="264"/>
      <c r="AA287" s="264"/>
      <c r="AB287" s="264"/>
    </row>
    <row r="288" spans="1:28" ht="15.75" customHeight="1">
      <c r="A288" s="264"/>
      <c r="B288" s="264"/>
      <c r="C288" s="264"/>
      <c r="D288" s="264"/>
      <c r="E288" s="264"/>
      <c r="F288" s="264"/>
      <c r="G288" s="322"/>
      <c r="H288" s="264"/>
      <c r="I288" s="264"/>
      <c r="J288" s="264"/>
      <c r="K288" s="322"/>
      <c r="L288" s="261"/>
      <c r="M288" s="261"/>
      <c r="N288" s="261"/>
      <c r="O288" s="261"/>
      <c r="P288" s="261"/>
      <c r="Q288" s="261"/>
      <c r="R288" s="261"/>
      <c r="S288" s="262"/>
      <c r="T288" s="829"/>
      <c r="U288" s="263"/>
      <c r="V288" s="263"/>
      <c r="W288" s="263"/>
      <c r="X288" s="264"/>
      <c r="Y288" s="264"/>
      <c r="Z288" s="264"/>
      <c r="AA288" s="264"/>
      <c r="AB288" s="264"/>
    </row>
    <row r="289" spans="1:28" ht="15.75" customHeight="1">
      <c r="A289" s="264"/>
      <c r="B289" s="264"/>
      <c r="C289" s="264"/>
      <c r="D289" s="264"/>
      <c r="E289" s="264"/>
      <c r="F289" s="264"/>
      <c r="G289" s="322"/>
      <c r="H289" s="264"/>
      <c r="I289" s="264"/>
      <c r="J289" s="264"/>
      <c r="K289" s="322"/>
      <c r="L289" s="261"/>
      <c r="M289" s="261"/>
      <c r="N289" s="261"/>
      <c r="O289" s="261"/>
      <c r="P289" s="261"/>
      <c r="Q289" s="261"/>
      <c r="R289" s="261"/>
      <c r="S289" s="262"/>
      <c r="T289" s="829"/>
      <c r="U289" s="263"/>
      <c r="V289" s="263"/>
      <c r="W289" s="263"/>
      <c r="X289" s="264"/>
      <c r="Y289" s="264"/>
      <c r="Z289" s="264"/>
      <c r="AA289" s="264"/>
      <c r="AB289" s="264"/>
    </row>
    <row r="290" spans="1:28" ht="15.75" customHeight="1">
      <c r="A290" s="264"/>
      <c r="B290" s="264"/>
      <c r="C290" s="264"/>
      <c r="D290" s="264"/>
      <c r="E290" s="264"/>
      <c r="F290" s="264"/>
      <c r="G290" s="322"/>
      <c r="H290" s="264"/>
      <c r="I290" s="264"/>
      <c r="J290" s="264"/>
      <c r="K290" s="322"/>
      <c r="L290" s="261"/>
      <c r="M290" s="261"/>
      <c r="N290" s="261"/>
      <c r="O290" s="261"/>
      <c r="P290" s="261"/>
      <c r="Q290" s="261"/>
      <c r="R290" s="261"/>
      <c r="S290" s="262"/>
      <c r="T290" s="829"/>
      <c r="U290" s="263"/>
      <c r="V290" s="263"/>
      <c r="W290" s="263"/>
      <c r="X290" s="264"/>
      <c r="Y290" s="264"/>
      <c r="Z290" s="264"/>
      <c r="AA290" s="264"/>
      <c r="AB290" s="264"/>
    </row>
    <row r="291" spans="1:28" ht="15.75" customHeight="1">
      <c r="A291" s="264"/>
      <c r="B291" s="264"/>
      <c r="C291" s="264"/>
      <c r="D291" s="264"/>
      <c r="E291" s="264"/>
      <c r="F291" s="264"/>
      <c r="G291" s="322"/>
      <c r="H291" s="264"/>
      <c r="I291" s="264"/>
      <c r="J291" s="264"/>
      <c r="K291" s="322"/>
      <c r="L291" s="261"/>
      <c r="M291" s="261"/>
      <c r="N291" s="261"/>
      <c r="O291" s="261"/>
      <c r="P291" s="261"/>
      <c r="Q291" s="261"/>
      <c r="R291" s="261"/>
      <c r="S291" s="262"/>
      <c r="T291" s="829"/>
      <c r="U291" s="263"/>
      <c r="V291" s="263"/>
      <c r="W291" s="263"/>
      <c r="X291" s="264"/>
      <c r="Y291" s="264"/>
      <c r="Z291" s="264"/>
      <c r="AA291" s="264"/>
      <c r="AB291" s="264"/>
    </row>
    <row r="292" spans="1:28" ht="15.75" customHeight="1">
      <c r="A292" s="264"/>
      <c r="B292" s="264"/>
      <c r="C292" s="264"/>
      <c r="D292" s="264"/>
      <c r="E292" s="264"/>
      <c r="F292" s="264"/>
      <c r="G292" s="322"/>
      <c r="H292" s="264"/>
      <c r="I292" s="264"/>
      <c r="J292" s="264"/>
      <c r="K292" s="322"/>
      <c r="L292" s="261"/>
      <c r="M292" s="261"/>
      <c r="N292" s="261"/>
      <c r="O292" s="261"/>
      <c r="P292" s="261"/>
      <c r="Q292" s="261"/>
      <c r="R292" s="261"/>
      <c r="S292" s="262"/>
      <c r="T292" s="829"/>
      <c r="U292" s="263"/>
      <c r="V292" s="263"/>
      <c r="W292" s="263"/>
      <c r="X292" s="264"/>
      <c r="Y292" s="264"/>
      <c r="Z292" s="264"/>
      <c r="AA292" s="264"/>
      <c r="AB292" s="264"/>
    </row>
    <row r="293" spans="1:28" ht="15.75" customHeight="1">
      <c r="A293" s="264"/>
      <c r="B293" s="264"/>
      <c r="C293" s="264"/>
      <c r="D293" s="264"/>
      <c r="E293" s="264"/>
      <c r="F293" s="264"/>
      <c r="G293" s="322"/>
      <c r="H293" s="264"/>
      <c r="I293" s="264"/>
      <c r="J293" s="264"/>
      <c r="K293" s="322"/>
      <c r="L293" s="261"/>
      <c r="M293" s="261"/>
      <c r="N293" s="261"/>
      <c r="O293" s="261"/>
      <c r="P293" s="261"/>
      <c r="Q293" s="261"/>
      <c r="R293" s="261"/>
      <c r="S293" s="262"/>
      <c r="T293" s="829"/>
      <c r="U293" s="263"/>
      <c r="V293" s="263"/>
      <c r="W293" s="263"/>
      <c r="X293" s="264"/>
      <c r="Y293" s="264"/>
      <c r="Z293" s="264"/>
      <c r="AA293" s="264"/>
      <c r="AB293" s="264"/>
    </row>
    <row r="294" spans="1:28" ht="15.75" customHeight="1">
      <c r="A294" s="264"/>
      <c r="B294" s="264"/>
      <c r="C294" s="264"/>
      <c r="D294" s="264"/>
      <c r="E294" s="264"/>
      <c r="F294" s="264"/>
      <c r="G294" s="322"/>
      <c r="H294" s="264"/>
      <c r="I294" s="264"/>
      <c r="J294" s="264"/>
      <c r="K294" s="322"/>
      <c r="L294" s="261"/>
      <c r="M294" s="261"/>
      <c r="N294" s="261"/>
      <c r="O294" s="261"/>
      <c r="P294" s="261"/>
      <c r="Q294" s="261"/>
      <c r="R294" s="261"/>
      <c r="S294" s="262"/>
      <c r="T294" s="829"/>
      <c r="U294" s="263"/>
      <c r="V294" s="263"/>
      <c r="W294" s="263"/>
      <c r="X294" s="264"/>
      <c r="Y294" s="264"/>
      <c r="Z294" s="264"/>
      <c r="AA294" s="264"/>
      <c r="AB294" s="264"/>
    </row>
    <row r="295" spans="1:28" ht="15.75" customHeight="1">
      <c r="A295" s="264"/>
      <c r="B295" s="264"/>
      <c r="C295" s="264"/>
      <c r="D295" s="264"/>
      <c r="E295" s="264"/>
      <c r="F295" s="264"/>
      <c r="G295" s="322"/>
      <c r="H295" s="264"/>
      <c r="I295" s="264"/>
      <c r="J295" s="264"/>
      <c r="K295" s="322"/>
      <c r="L295" s="261"/>
      <c r="M295" s="261"/>
      <c r="N295" s="261"/>
      <c r="O295" s="261"/>
      <c r="P295" s="261"/>
      <c r="Q295" s="261"/>
      <c r="R295" s="261"/>
      <c r="S295" s="262"/>
      <c r="T295" s="829"/>
      <c r="U295" s="263"/>
      <c r="V295" s="263"/>
      <c r="W295" s="263"/>
      <c r="X295" s="264"/>
      <c r="Y295" s="264"/>
      <c r="Z295" s="264"/>
      <c r="AA295" s="264"/>
      <c r="AB295" s="264"/>
    </row>
    <row r="296" spans="1:28" ht="15.75" customHeight="1">
      <c r="A296" s="264"/>
      <c r="B296" s="264"/>
      <c r="C296" s="264"/>
      <c r="D296" s="264"/>
      <c r="E296" s="264"/>
      <c r="F296" s="264"/>
      <c r="G296" s="322"/>
      <c r="H296" s="264"/>
      <c r="I296" s="264"/>
      <c r="J296" s="264"/>
      <c r="K296" s="322"/>
      <c r="L296" s="261"/>
      <c r="M296" s="261"/>
      <c r="N296" s="261"/>
      <c r="O296" s="261"/>
      <c r="P296" s="261"/>
      <c r="Q296" s="261"/>
      <c r="R296" s="261"/>
      <c r="S296" s="262"/>
      <c r="T296" s="829"/>
      <c r="U296" s="263"/>
      <c r="V296" s="263"/>
      <c r="W296" s="263"/>
      <c r="X296" s="264"/>
      <c r="Y296" s="264"/>
      <c r="Z296" s="264"/>
      <c r="AA296" s="264"/>
      <c r="AB296" s="264"/>
    </row>
    <row r="297" spans="1:28" ht="15.75" customHeight="1">
      <c r="A297" s="264"/>
      <c r="B297" s="264"/>
      <c r="C297" s="264"/>
      <c r="D297" s="264"/>
      <c r="E297" s="264"/>
      <c r="F297" s="264"/>
      <c r="G297" s="322"/>
      <c r="H297" s="264"/>
      <c r="I297" s="264"/>
      <c r="J297" s="264"/>
      <c r="K297" s="322"/>
      <c r="L297" s="261"/>
      <c r="M297" s="261"/>
      <c r="N297" s="261"/>
      <c r="O297" s="261"/>
      <c r="P297" s="261"/>
      <c r="Q297" s="261"/>
      <c r="R297" s="261"/>
      <c r="S297" s="262"/>
      <c r="T297" s="829"/>
      <c r="U297" s="263"/>
      <c r="V297" s="263"/>
      <c r="W297" s="263"/>
      <c r="X297" s="264"/>
      <c r="Y297" s="264"/>
      <c r="Z297" s="264"/>
      <c r="AA297" s="264"/>
      <c r="AB297" s="264"/>
    </row>
    <row r="298" spans="1:28" ht="15.75" customHeight="1">
      <c r="A298" s="264"/>
      <c r="B298" s="264"/>
      <c r="C298" s="264"/>
      <c r="D298" s="264"/>
      <c r="E298" s="264"/>
      <c r="F298" s="264"/>
      <c r="G298" s="322"/>
      <c r="H298" s="264"/>
      <c r="I298" s="264"/>
      <c r="J298" s="264"/>
      <c r="K298" s="322"/>
      <c r="L298" s="261"/>
      <c r="M298" s="261"/>
      <c r="N298" s="261"/>
      <c r="O298" s="261"/>
      <c r="P298" s="261"/>
      <c r="Q298" s="261"/>
      <c r="R298" s="261"/>
      <c r="S298" s="262"/>
      <c r="T298" s="829"/>
      <c r="U298" s="263"/>
      <c r="V298" s="263"/>
      <c r="W298" s="263"/>
      <c r="X298" s="264"/>
      <c r="Y298" s="264"/>
      <c r="Z298" s="264"/>
      <c r="AA298" s="264"/>
      <c r="AB298" s="264"/>
    </row>
    <row r="299" spans="1:28" ht="15.75" customHeight="1">
      <c r="A299" s="264"/>
      <c r="B299" s="264"/>
      <c r="C299" s="264"/>
      <c r="D299" s="264"/>
      <c r="E299" s="264"/>
      <c r="F299" s="264"/>
      <c r="G299" s="322"/>
      <c r="H299" s="264"/>
      <c r="I299" s="264"/>
      <c r="J299" s="264"/>
      <c r="K299" s="322"/>
      <c r="L299" s="261"/>
      <c r="M299" s="261"/>
      <c r="N299" s="261"/>
      <c r="O299" s="261"/>
      <c r="P299" s="261"/>
      <c r="Q299" s="261"/>
      <c r="R299" s="261"/>
      <c r="S299" s="262"/>
      <c r="T299" s="829"/>
      <c r="U299" s="263"/>
      <c r="V299" s="263"/>
      <c r="W299" s="263"/>
      <c r="X299" s="264"/>
      <c r="Y299" s="264"/>
      <c r="Z299" s="264"/>
      <c r="AA299" s="264"/>
      <c r="AB299" s="264"/>
    </row>
    <row r="300" spans="1:28" ht="15.75" customHeight="1">
      <c r="A300" s="264"/>
      <c r="B300" s="264"/>
      <c r="C300" s="264"/>
      <c r="D300" s="264"/>
      <c r="E300" s="264"/>
      <c r="F300" s="264"/>
      <c r="G300" s="322"/>
      <c r="H300" s="264"/>
      <c r="I300" s="264"/>
      <c r="J300" s="264"/>
      <c r="K300" s="322"/>
      <c r="L300" s="261"/>
      <c r="M300" s="261"/>
      <c r="N300" s="261"/>
      <c r="O300" s="261"/>
      <c r="P300" s="261"/>
      <c r="Q300" s="261"/>
      <c r="R300" s="261"/>
      <c r="S300" s="262"/>
      <c r="T300" s="829"/>
      <c r="U300" s="263"/>
      <c r="V300" s="263"/>
      <c r="W300" s="263"/>
      <c r="X300" s="264"/>
      <c r="Y300" s="264"/>
      <c r="Z300" s="264"/>
      <c r="AA300" s="264"/>
      <c r="AB300" s="264"/>
    </row>
    <row r="301" spans="1:28" ht="15.75" customHeight="1">
      <c r="A301" s="264"/>
      <c r="B301" s="264"/>
      <c r="C301" s="264"/>
      <c r="D301" s="264"/>
      <c r="E301" s="264"/>
      <c r="F301" s="264"/>
      <c r="G301" s="322"/>
      <c r="H301" s="264"/>
      <c r="I301" s="264"/>
      <c r="J301" s="264"/>
      <c r="K301" s="322"/>
      <c r="L301" s="261"/>
      <c r="M301" s="261"/>
      <c r="N301" s="261"/>
      <c r="O301" s="261"/>
      <c r="P301" s="261"/>
      <c r="Q301" s="261"/>
      <c r="R301" s="261"/>
      <c r="S301" s="262"/>
      <c r="T301" s="829"/>
      <c r="U301" s="263"/>
      <c r="V301" s="263"/>
      <c r="W301" s="263"/>
      <c r="X301" s="264"/>
      <c r="Y301" s="264"/>
      <c r="Z301" s="264"/>
      <c r="AA301" s="264"/>
      <c r="AB301" s="264"/>
    </row>
    <row r="302" spans="1:28" ht="15.75" customHeight="1">
      <c r="A302" s="264"/>
      <c r="B302" s="264"/>
      <c r="C302" s="264"/>
      <c r="D302" s="264"/>
      <c r="E302" s="264"/>
      <c r="F302" s="264"/>
      <c r="G302" s="322"/>
      <c r="H302" s="264"/>
      <c r="I302" s="264"/>
      <c r="J302" s="264"/>
      <c r="K302" s="322"/>
      <c r="L302" s="261"/>
      <c r="M302" s="261"/>
      <c r="N302" s="261"/>
      <c r="O302" s="261"/>
      <c r="P302" s="261"/>
      <c r="Q302" s="261"/>
      <c r="R302" s="261"/>
      <c r="S302" s="262"/>
      <c r="T302" s="829"/>
      <c r="U302" s="263"/>
      <c r="V302" s="263"/>
      <c r="W302" s="263"/>
      <c r="X302" s="264"/>
      <c r="Y302" s="264"/>
      <c r="Z302" s="264"/>
      <c r="AA302" s="264"/>
      <c r="AB302" s="264"/>
    </row>
    <row r="303" spans="1:28" ht="15.75" customHeight="1">
      <c r="A303" s="264"/>
      <c r="B303" s="264"/>
      <c r="C303" s="264"/>
      <c r="D303" s="264"/>
      <c r="E303" s="264"/>
      <c r="F303" s="264"/>
      <c r="G303" s="322"/>
      <c r="H303" s="264"/>
      <c r="I303" s="264"/>
      <c r="J303" s="264"/>
      <c r="K303" s="322"/>
      <c r="L303" s="261"/>
      <c r="M303" s="261"/>
      <c r="N303" s="261"/>
      <c r="O303" s="261"/>
      <c r="P303" s="261"/>
      <c r="Q303" s="261"/>
      <c r="R303" s="261"/>
      <c r="S303" s="262"/>
      <c r="T303" s="829"/>
      <c r="U303" s="263"/>
      <c r="V303" s="263"/>
      <c r="W303" s="263"/>
      <c r="X303" s="264"/>
      <c r="Y303" s="264"/>
      <c r="Z303" s="264"/>
      <c r="AA303" s="264"/>
      <c r="AB303" s="264"/>
    </row>
    <row r="304" spans="1:28" ht="15.75" customHeight="1">
      <c r="A304" s="264"/>
      <c r="B304" s="264"/>
      <c r="C304" s="264"/>
      <c r="D304" s="264"/>
      <c r="E304" s="264"/>
      <c r="F304" s="264"/>
      <c r="G304" s="322"/>
      <c r="H304" s="264"/>
      <c r="I304" s="264"/>
      <c r="J304" s="264"/>
      <c r="K304" s="322"/>
      <c r="L304" s="261"/>
      <c r="M304" s="261"/>
      <c r="N304" s="261"/>
      <c r="O304" s="261"/>
      <c r="P304" s="261"/>
      <c r="Q304" s="261"/>
      <c r="R304" s="261"/>
      <c r="S304" s="262"/>
      <c r="T304" s="829"/>
      <c r="U304" s="263"/>
      <c r="V304" s="263"/>
      <c r="W304" s="263"/>
      <c r="X304" s="264"/>
      <c r="Y304" s="264"/>
      <c r="Z304" s="264"/>
      <c r="AA304" s="264"/>
      <c r="AB304" s="264"/>
    </row>
    <row r="305" spans="1:28" ht="15.75" customHeight="1">
      <c r="A305" s="264"/>
      <c r="B305" s="264"/>
      <c r="C305" s="264"/>
      <c r="D305" s="264"/>
      <c r="E305" s="264"/>
      <c r="F305" s="264"/>
      <c r="G305" s="322"/>
      <c r="H305" s="264"/>
      <c r="I305" s="264"/>
      <c r="J305" s="264"/>
      <c r="K305" s="322"/>
      <c r="L305" s="261"/>
      <c r="M305" s="261"/>
      <c r="N305" s="261"/>
      <c r="O305" s="261"/>
      <c r="P305" s="261"/>
      <c r="Q305" s="261"/>
      <c r="R305" s="261"/>
      <c r="S305" s="262"/>
      <c r="T305" s="829"/>
      <c r="U305" s="263"/>
      <c r="V305" s="263"/>
      <c r="W305" s="263"/>
      <c r="X305" s="264"/>
      <c r="Y305" s="264"/>
      <c r="Z305" s="264"/>
      <c r="AA305" s="264"/>
      <c r="AB305" s="264"/>
    </row>
    <row r="306" spans="1:28" ht="15.75" customHeight="1">
      <c r="A306" s="264"/>
      <c r="B306" s="264"/>
      <c r="C306" s="264"/>
      <c r="D306" s="264"/>
      <c r="E306" s="264"/>
      <c r="F306" s="264"/>
      <c r="G306" s="322"/>
      <c r="H306" s="264"/>
      <c r="I306" s="264"/>
      <c r="J306" s="264"/>
      <c r="K306" s="322"/>
      <c r="L306" s="261"/>
      <c r="M306" s="261"/>
      <c r="N306" s="261"/>
      <c r="O306" s="261"/>
      <c r="P306" s="261"/>
      <c r="Q306" s="261"/>
      <c r="R306" s="261"/>
      <c r="S306" s="262"/>
      <c r="T306" s="829"/>
      <c r="U306" s="263"/>
      <c r="V306" s="263"/>
      <c r="W306" s="263"/>
      <c r="X306" s="264"/>
      <c r="Y306" s="264"/>
      <c r="Z306" s="264"/>
      <c r="AA306" s="264"/>
      <c r="AB306" s="264"/>
    </row>
    <row r="307" spans="1:28" ht="15.75" customHeight="1">
      <c r="A307" s="264"/>
      <c r="B307" s="264"/>
      <c r="C307" s="264"/>
      <c r="D307" s="264"/>
      <c r="E307" s="264"/>
      <c r="F307" s="264"/>
      <c r="G307" s="322"/>
      <c r="H307" s="264"/>
      <c r="I307" s="264"/>
      <c r="J307" s="264"/>
      <c r="K307" s="322"/>
      <c r="L307" s="261"/>
      <c r="M307" s="261"/>
      <c r="N307" s="261"/>
      <c r="O307" s="261"/>
      <c r="P307" s="261"/>
      <c r="Q307" s="261"/>
      <c r="R307" s="261"/>
      <c r="S307" s="262"/>
      <c r="T307" s="829"/>
      <c r="U307" s="263"/>
      <c r="V307" s="263"/>
      <c r="W307" s="263"/>
      <c r="X307" s="264"/>
      <c r="Y307" s="264"/>
      <c r="Z307" s="264"/>
      <c r="AA307" s="264"/>
      <c r="AB307" s="264"/>
    </row>
    <row r="308" spans="1:28" ht="15.75" customHeight="1">
      <c r="A308" s="264"/>
      <c r="B308" s="264"/>
      <c r="C308" s="264"/>
      <c r="D308" s="264"/>
      <c r="E308" s="264"/>
      <c r="F308" s="264"/>
      <c r="G308" s="322"/>
      <c r="H308" s="264"/>
      <c r="I308" s="264"/>
      <c r="J308" s="264"/>
      <c r="K308" s="322"/>
      <c r="L308" s="261"/>
      <c r="M308" s="261"/>
      <c r="N308" s="261"/>
      <c r="O308" s="261"/>
      <c r="P308" s="261"/>
      <c r="Q308" s="261"/>
      <c r="R308" s="261"/>
      <c r="S308" s="262"/>
      <c r="T308" s="829"/>
      <c r="U308" s="263"/>
      <c r="V308" s="263"/>
      <c r="W308" s="263"/>
      <c r="X308" s="264"/>
      <c r="Y308" s="264"/>
      <c r="Z308" s="264"/>
      <c r="AA308" s="264"/>
      <c r="AB308" s="264"/>
    </row>
    <row r="309" spans="1:28" ht="15.75" customHeight="1">
      <c r="A309" s="264"/>
      <c r="B309" s="264"/>
      <c r="C309" s="264"/>
      <c r="D309" s="264"/>
      <c r="E309" s="264"/>
      <c r="F309" s="264"/>
      <c r="G309" s="322"/>
      <c r="H309" s="264"/>
      <c r="I309" s="264"/>
      <c r="J309" s="264"/>
      <c r="K309" s="322"/>
      <c r="L309" s="261"/>
      <c r="M309" s="261"/>
      <c r="N309" s="261"/>
      <c r="O309" s="261"/>
      <c r="P309" s="261"/>
      <c r="Q309" s="261"/>
      <c r="R309" s="261"/>
      <c r="S309" s="262"/>
      <c r="T309" s="829"/>
      <c r="U309" s="263"/>
      <c r="V309" s="263"/>
      <c r="W309" s="263"/>
      <c r="X309" s="264"/>
      <c r="Y309" s="264"/>
      <c r="Z309" s="264"/>
      <c r="AA309" s="264"/>
      <c r="AB309" s="264"/>
    </row>
    <row r="310" spans="1:28" ht="15.75" customHeight="1">
      <c r="A310" s="264"/>
      <c r="B310" s="264"/>
      <c r="C310" s="264"/>
      <c r="D310" s="264"/>
      <c r="E310" s="264"/>
      <c r="F310" s="264"/>
      <c r="G310" s="322"/>
      <c r="H310" s="264"/>
      <c r="I310" s="264"/>
      <c r="J310" s="264"/>
      <c r="K310" s="322"/>
      <c r="L310" s="261"/>
      <c r="M310" s="261"/>
      <c r="N310" s="261"/>
      <c r="O310" s="261"/>
      <c r="P310" s="261"/>
      <c r="Q310" s="261"/>
      <c r="R310" s="261"/>
      <c r="S310" s="262"/>
      <c r="T310" s="829"/>
      <c r="U310" s="263"/>
      <c r="V310" s="263"/>
      <c r="W310" s="263"/>
      <c r="X310" s="264"/>
      <c r="Y310" s="264"/>
      <c r="Z310" s="264"/>
      <c r="AA310" s="264"/>
      <c r="AB310" s="264"/>
    </row>
    <row r="311" spans="1:28" ht="15.75" customHeight="1">
      <c r="A311" s="264"/>
      <c r="B311" s="264"/>
      <c r="C311" s="264"/>
      <c r="D311" s="264"/>
      <c r="E311" s="264"/>
      <c r="F311" s="264"/>
      <c r="G311" s="322"/>
      <c r="H311" s="264"/>
      <c r="I311" s="264"/>
      <c r="J311" s="264"/>
      <c r="K311" s="322"/>
      <c r="L311" s="261"/>
      <c r="M311" s="261"/>
      <c r="N311" s="261"/>
      <c r="O311" s="261"/>
      <c r="P311" s="261"/>
      <c r="Q311" s="261"/>
      <c r="R311" s="261"/>
      <c r="S311" s="262"/>
      <c r="T311" s="829"/>
      <c r="U311" s="263"/>
      <c r="V311" s="263"/>
      <c r="W311" s="263"/>
      <c r="X311" s="264"/>
      <c r="Y311" s="264"/>
      <c r="Z311" s="264"/>
      <c r="AA311" s="264"/>
      <c r="AB311" s="264"/>
    </row>
    <row r="312" spans="1:28" ht="15.75" customHeight="1">
      <c r="A312" s="264"/>
      <c r="B312" s="264"/>
      <c r="C312" s="264"/>
      <c r="D312" s="264"/>
      <c r="E312" s="264"/>
      <c r="F312" s="264"/>
      <c r="G312" s="322"/>
      <c r="H312" s="264"/>
      <c r="I312" s="264"/>
      <c r="J312" s="264"/>
      <c r="K312" s="322"/>
      <c r="L312" s="261"/>
      <c r="M312" s="261"/>
      <c r="N312" s="261"/>
      <c r="O312" s="261"/>
      <c r="P312" s="261"/>
      <c r="Q312" s="261"/>
      <c r="R312" s="261"/>
      <c r="S312" s="262"/>
      <c r="T312" s="829"/>
      <c r="U312" s="263"/>
      <c r="V312" s="263"/>
      <c r="W312" s="263"/>
      <c r="X312" s="264"/>
      <c r="Y312" s="264"/>
      <c r="Z312" s="264"/>
      <c r="AA312" s="264"/>
      <c r="AB312" s="264"/>
    </row>
    <row r="313" spans="1:28" ht="15.75" customHeight="1">
      <c r="A313" s="264"/>
      <c r="B313" s="264"/>
      <c r="C313" s="264"/>
      <c r="D313" s="264"/>
      <c r="E313" s="264"/>
      <c r="F313" s="264"/>
      <c r="G313" s="322"/>
      <c r="H313" s="264"/>
      <c r="I313" s="264"/>
      <c r="J313" s="264"/>
      <c r="K313" s="322"/>
      <c r="L313" s="261"/>
      <c r="M313" s="261"/>
      <c r="N313" s="261"/>
      <c r="O313" s="261"/>
      <c r="P313" s="261"/>
      <c r="Q313" s="261"/>
      <c r="R313" s="261"/>
      <c r="S313" s="262"/>
      <c r="T313" s="829"/>
      <c r="U313" s="263"/>
      <c r="V313" s="263"/>
      <c r="W313" s="263"/>
      <c r="X313" s="264"/>
      <c r="Y313" s="264"/>
      <c r="Z313" s="264"/>
      <c r="AA313" s="264"/>
      <c r="AB313" s="264"/>
    </row>
    <row r="314" spans="1:28" ht="15.75" customHeight="1">
      <c r="A314" s="264"/>
      <c r="B314" s="264"/>
      <c r="C314" s="264"/>
      <c r="D314" s="264"/>
      <c r="E314" s="264"/>
      <c r="F314" s="264"/>
      <c r="G314" s="322"/>
      <c r="H314" s="264"/>
      <c r="I314" s="264"/>
      <c r="J314" s="264"/>
      <c r="K314" s="322"/>
      <c r="L314" s="261"/>
      <c r="M314" s="261"/>
      <c r="N314" s="261"/>
      <c r="O314" s="261"/>
      <c r="P314" s="261"/>
      <c r="Q314" s="261"/>
      <c r="R314" s="261"/>
      <c r="S314" s="262"/>
      <c r="T314" s="829"/>
      <c r="U314" s="263"/>
      <c r="V314" s="263"/>
      <c r="W314" s="263"/>
      <c r="X314" s="264"/>
      <c r="Y314" s="264"/>
      <c r="Z314" s="264"/>
      <c r="AA314" s="264"/>
      <c r="AB314" s="264"/>
    </row>
    <row r="315" spans="1:28" ht="15.75" customHeight="1">
      <c r="A315" s="264"/>
      <c r="B315" s="264"/>
      <c r="C315" s="264"/>
      <c r="D315" s="264"/>
      <c r="E315" s="264"/>
      <c r="F315" s="264"/>
      <c r="G315" s="322"/>
      <c r="H315" s="264"/>
      <c r="I315" s="264"/>
      <c r="J315" s="264"/>
      <c r="K315" s="322"/>
      <c r="L315" s="261"/>
      <c r="M315" s="261"/>
      <c r="N315" s="261"/>
      <c r="O315" s="261"/>
      <c r="P315" s="261"/>
      <c r="Q315" s="261"/>
      <c r="R315" s="261"/>
      <c r="S315" s="262"/>
      <c r="T315" s="829"/>
      <c r="U315" s="263"/>
      <c r="V315" s="263"/>
      <c r="W315" s="263"/>
      <c r="X315" s="264"/>
      <c r="Y315" s="264"/>
      <c r="Z315" s="264"/>
      <c r="AA315" s="264"/>
      <c r="AB315" s="264"/>
    </row>
    <row r="316" spans="1:28" ht="15.75" customHeight="1">
      <c r="A316" s="264"/>
      <c r="B316" s="264"/>
      <c r="C316" s="264"/>
      <c r="D316" s="264"/>
      <c r="E316" s="264"/>
      <c r="F316" s="264"/>
      <c r="G316" s="322"/>
      <c r="H316" s="264"/>
      <c r="I316" s="264"/>
      <c r="J316" s="264"/>
      <c r="K316" s="322"/>
      <c r="L316" s="261"/>
      <c r="M316" s="261"/>
      <c r="N316" s="261"/>
      <c r="O316" s="261"/>
      <c r="P316" s="261"/>
      <c r="Q316" s="261"/>
      <c r="R316" s="261"/>
      <c r="S316" s="262"/>
      <c r="T316" s="829"/>
      <c r="U316" s="263"/>
      <c r="V316" s="263"/>
      <c r="W316" s="263"/>
      <c r="X316" s="264"/>
      <c r="Y316" s="264"/>
      <c r="Z316" s="264"/>
      <c r="AA316" s="264"/>
      <c r="AB316" s="264"/>
    </row>
    <row r="317" spans="1:28" ht="15.75" customHeight="1">
      <c r="A317" s="264"/>
      <c r="B317" s="264"/>
      <c r="C317" s="264"/>
      <c r="D317" s="264"/>
      <c r="E317" s="264"/>
      <c r="F317" s="264"/>
      <c r="G317" s="322"/>
      <c r="H317" s="264"/>
      <c r="I317" s="264"/>
      <c r="J317" s="264"/>
      <c r="K317" s="322"/>
      <c r="L317" s="261"/>
      <c r="M317" s="261"/>
      <c r="N317" s="261"/>
      <c r="O317" s="261"/>
      <c r="P317" s="261"/>
      <c r="Q317" s="261"/>
      <c r="R317" s="261"/>
      <c r="S317" s="262"/>
      <c r="T317" s="829"/>
      <c r="U317" s="263"/>
      <c r="V317" s="263"/>
      <c r="W317" s="263"/>
      <c r="X317" s="264"/>
      <c r="Y317" s="264"/>
      <c r="Z317" s="264"/>
      <c r="AA317" s="264"/>
      <c r="AB317" s="264"/>
    </row>
    <row r="318" spans="1:28" ht="15.75" customHeight="1">
      <c r="A318" s="264"/>
      <c r="B318" s="264"/>
      <c r="C318" s="264"/>
      <c r="D318" s="264"/>
      <c r="E318" s="264"/>
      <c r="F318" s="264"/>
      <c r="G318" s="322"/>
      <c r="H318" s="264"/>
      <c r="I318" s="264"/>
      <c r="J318" s="264"/>
      <c r="K318" s="322"/>
      <c r="L318" s="261"/>
      <c r="M318" s="261"/>
      <c r="N318" s="261"/>
      <c r="O318" s="261"/>
      <c r="P318" s="261"/>
      <c r="Q318" s="261"/>
      <c r="R318" s="261"/>
      <c r="S318" s="262"/>
      <c r="T318" s="829"/>
      <c r="U318" s="263"/>
      <c r="V318" s="263"/>
      <c r="W318" s="263"/>
      <c r="X318" s="264"/>
      <c r="Y318" s="264"/>
      <c r="Z318" s="264"/>
      <c r="AA318" s="264"/>
      <c r="AB318" s="264"/>
    </row>
    <row r="319" spans="1:28" ht="15.75" customHeight="1">
      <c r="A319" s="264"/>
      <c r="B319" s="264"/>
      <c r="C319" s="264"/>
      <c r="D319" s="264"/>
      <c r="E319" s="264"/>
      <c r="F319" s="264"/>
      <c r="G319" s="322"/>
      <c r="H319" s="264"/>
      <c r="I319" s="264"/>
      <c r="J319" s="264"/>
      <c r="K319" s="322"/>
      <c r="L319" s="261"/>
      <c r="M319" s="261"/>
      <c r="N319" s="261"/>
      <c r="O319" s="261"/>
      <c r="P319" s="261"/>
      <c r="Q319" s="261"/>
      <c r="R319" s="261"/>
      <c r="S319" s="262"/>
      <c r="T319" s="829"/>
      <c r="U319" s="263"/>
      <c r="V319" s="263"/>
      <c r="W319" s="263"/>
      <c r="X319" s="264"/>
      <c r="Y319" s="264"/>
      <c r="Z319" s="264"/>
      <c r="AA319" s="264"/>
      <c r="AB319" s="264"/>
    </row>
    <row r="320" spans="1:28" ht="15.75" customHeight="1">
      <c r="A320" s="264"/>
      <c r="B320" s="264"/>
      <c r="C320" s="264"/>
      <c r="D320" s="264"/>
      <c r="E320" s="264"/>
      <c r="F320" s="264"/>
      <c r="G320" s="322"/>
      <c r="H320" s="264"/>
      <c r="I320" s="264"/>
      <c r="J320" s="264"/>
      <c r="K320" s="322"/>
      <c r="L320" s="261"/>
      <c r="M320" s="261"/>
      <c r="N320" s="261"/>
      <c r="O320" s="261"/>
      <c r="P320" s="261"/>
      <c r="Q320" s="261"/>
      <c r="R320" s="261"/>
      <c r="S320" s="262"/>
      <c r="T320" s="829"/>
      <c r="U320" s="263"/>
      <c r="V320" s="263"/>
      <c r="W320" s="263"/>
      <c r="X320" s="264"/>
      <c r="Y320" s="264"/>
      <c r="Z320" s="264"/>
      <c r="AA320" s="264"/>
      <c r="AB320" s="264"/>
    </row>
    <row r="321" spans="1:28" ht="15.75" customHeight="1">
      <c r="A321" s="264"/>
      <c r="B321" s="264"/>
      <c r="C321" s="264"/>
      <c r="D321" s="264"/>
      <c r="E321" s="264"/>
      <c r="F321" s="264"/>
      <c r="G321" s="322"/>
      <c r="H321" s="264"/>
      <c r="I321" s="264"/>
      <c r="J321" s="264"/>
      <c r="K321" s="322"/>
      <c r="L321" s="261"/>
      <c r="M321" s="261"/>
      <c r="N321" s="261"/>
      <c r="O321" s="261"/>
      <c r="P321" s="261"/>
      <c r="Q321" s="261"/>
      <c r="R321" s="261"/>
      <c r="S321" s="262"/>
      <c r="T321" s="829"/>
      <c r="U321" s="263"/>
      <c r="V321" s="263"/>
      <c r="W321" s="263"/>
      <c r="X321" s="264"/>
      <c r="Y321" s="264"/>
      <c r="Z321" s="264"/>
      <c r="AA321" s="264"/>
      <c r="AB321" s="264"/>
    </row>
    <row r="322" spans="1:28" ht="15.75" customHeight="1">
      <c r="A322" s="264"/>
      <c r="B322" s="264"/>
      <c r="C322" s="264"/>
      <c r="D322" s="264"/>
      <c r="E322" s="264"/>
      <c r="F322" s="264"/>
      <c r="G322" s="322"/>
      <c r="H322" s="264"/>
      <c r="I322" s="264"/>
      <c r="J322" s="264"/>
      <c r="K322" s="322"/>
      <c r="L322" s="261"/>
      <c r="M322" s="261"/>
      <c r="N322" s="261"/>
      <c r="O322" s="261"/>
      <c r="P322" s="261"/>
      <c r="Q322" s="261"/>
      <c r="R322" s="261"/>
      <c r="S322" s="262"/>
      <c r="T322" s="829"/>
      <c r="U322" s="263"/>
      <c r="V322" s="263"/>
      <c r="W322" s="263"/>
      <c r="X322" s="264"/>
      <c r="Y322" s="264"/>
      <c r="Z322" s="264"/>
      <c r="AA322" s="264"/>
      <c r="AB322" s="264"/>
    </row>
    <row r="323" spans="1:28" ht="15.75" customHeight="1">
      <c r="A323" s="264"/>
      <c r="B323" s="264"/>
      <c r="C323" s="264"/>
      <c r="D323" s="264"/>
      <c r="E323" s="264"/>
      <c r="F323" s="264"/>
      <c r="G323" s="322"/>
      <c r="H323" s="264"/>
      <c r="I323" s="264"/>
      <c r="J323" s="264"/>
      <c r="K323" s="322"/>
      <c r="L323" s="261"/>
      <c r="M323" s="261"/>
      <c r="N323" s="261"/>
      <c r="O323" s="261"/>
      <c r="P323" s="261"/>
      <c r="Q323" s="261"/>
      <c r="R323" s="261"/>
      <c r="S323" s="262"/>
      <c r="T323" s="829"/>
      <c r="U323" s="263"/>
      <c r="V323" s="263"/>
      <c r="W323" s="263"/>
      <c r="X323" s="264"/>
      <c r="Y323" s="264"/>
      <c r="Z323" s="264"/>
      <c r="AA323" s="264"/>
      <c r="AB323" s="264"/>
    </row>
    <row r="324" spans="1:28" ht="15.75" customHeight="1">
      <c r="A324" s="264"/>
      <c r="B324" s="264"/>
      <c r="C324" s="264"/>
      <c r="D324" s="264"/>
      <c r="E324" s="264"/>
      <c r="F324" s="264"/>
      <c r="G324" s="322"/>
      <c r="H324" s="264"/>
      <c r="I324" s="264"/>
      <c r="J324" s="264"/>
      <c r="K324" s="322"/>
      <c r="L324" s="261"/>
      <c r="M324" s="261"/>
      <c r="N324" s="261"/>
      <c r="O324" s="261"/>
      <c r="P324" s="261"/>
      <c r="Q324" s="261"/>
      <c r="R324" s="261"/>
      <c r="S324" s="262"/>
      <c r="T324" s="829"/>
      <c r="U324" s="263"/>
      <c r="V324" s="263"/>
      <c r="W324" s="263"/>
      <c r="X324" s="264"/>
      <c r="Y324" s="264"/>
      <c r="Z324" s="264"/>
      <c r="AA324" s="264"/>
      <c r="AB324" s="264"/>
    </row>
    <row r="325" spans="1:28" ht="15.75" customHeight="1">
      <c r="A325" s="264"/>
      <c r="B325" s="264"/>
      <c r="C325" s="264"/>
      <c r="D325" s="264"/>
      <c r="E325" s="264"/>
      <c r="F325" s="264"/>
      <c r="G325" s="322"/>
      <c r="H325" s="264"/>
      <c r="I325" s="264"/>
      <c r="J325" s="264"/>
      <c r="K325" s="322"/>
      <c r="L325" s="261"/>
      <c r="M325" s="261"/>
      <c r="N325" s="261"/>
      <c r="O325" s="261"/>
      <c r="P325" s="261"/>
      <c r="Q325" s="261"/>
      <c r="R325" s="261"/>
      <c r="S325" s="262"/>
      <c r="T325" s="829"/>
      <c r="U325" s="263"/>
      <c r="V325" s="263"/>
      <c r="W325" s="263"/>
      <c r="X325" s="264"/>
      <c r="Y325" s="264"/>
      <c r="Z325" s="264"/>
      <c r="AA325" s="264"/>
      <c r="AB325" s="264"/>
    </row>
    <row r="326" spans="1:28" ht="15.75" customHeight="1">
      <c r="A326" s="264"/>
      <c r="B326" s="264"/>
      <c r="C326" s="264"/>
      <c r="D326" s="264"/>
      <c r="E326" s="264"/>
      <c r="F326" s="264"/>
      <c r="G326" s="322"/>
      <c r="H326" s="264"/>
      <c r="I326" s="264"/>
      <c r="J326" s="264"/>
      <c r="K326" s="322"/>
      <c r="L326" s="261"/>
      <c r="M326" s="261"/>
      <c r="N326" s="261"/>
      <c r="O326" s="261"/>
      <c r="P326" s="261"/>
      <c r="Q326" s="261"/>
      <c r="R326" s="261"/>
      <c r="S326" s="262"/>
      <c r="T326" s="829"/>
      <c r="U326" s="263"/>
      <c r="V326" s="263"/>
      <c r="W326" s="263"/>
      <c r="X326" s="264"/>
      <c r="Y326" s="264"/>
      <c r="Z326" s="264"/>
      <c r="AA326" s="264"/>
      <c r="AB326" s="264"/>
    </row>
    <row r="327" spans="1:28" ht="15.75" customHeight="1">
      <c r="A327" s="264"/>
      <c r="B327" s="264"/>
      <c r="C327" s="264"/>
      <c r="D327" s="264"/>
      <c r="E327" s="264"/>
      <c r="F327" s="264"/>
      <c r="G327" s="322"/>
      <c r="H327" s="264"/>
      <c r="I327" s="264"/>
      <c r="J327" s="264"/>
      <c r="K327" s="322"/>
      <c r="L327" s="261"/>
      <c r="M327" s="261"/>
      <c r="N327" s="261"/>
      <c r="O327" s="261"/>
      <c r="P327" s="261"/>
      <c r="Q327" s="261"/>
      <c r="R327" s="261"/>
      <c r="S327" s="262"/>
      <c r="T327" s="829"/>
      <c r="U327" s="263"/>
      <c r="V327" s="263"/>
      <c r="W327" s="263"/>
      <c r="X327" s="264"/>
      <c r="Y327" s="264"/>
      <c r="Z327" s="264"/>
      <c r="AA327" s="264"/>
      <c r="AB327" s="264"/>
    </row>
    <row r="328" spans="1:28" ht="15.75" customHeight="1">
      <c r="A328" s="264"/>
      <c r="B328" s="264"/>
      <c r="C328" s="264"/>
      <c r="D328" s="264"/>
      <c r="E328" s="264"/>
      <c r="F328" s="264"/>
      <c r="G328" s="322"/>
      <c r="H328" s="264"/>
      <c r="I328" s="264"/>
      <c r="J328" s="264"/>
      <c r="K328" s="322"/>
      <c r="L328" s="261"/>
      <c r="M328" s="261"/>
      <c r="N328" s="261"/>
      <c r="O328" s="261"/>
      <c r="P328" s="261"/>
      <c r="Q328" s="261"/>
      <c r="R328" s="261"/>
      <c r="S328" s="262"/>
      <c r="T328" s="829"/>
      <c r="U328" s="263"/>
      <c r="V328" s="263"/>
      <c r="W328" s="263"/>
      <c r="X328" s="264"/>
      <c r="Y328" s="264"/>
      <c r="Z328" s="264"/>
      <c r="AA328" s="264"/>
      <c r="AB328" s="264"/>
    </row>
    <row r="329" spans="1:28" ht="15.75" customHeight="1">
      <c r="A329" s="264"/>
      <c r="B329" s="264"/>
      <c r="C329" s="264"/>
      <c r="D329" s="264"/>
      <c r="E329" s="264"/>
      <c r="F329" s="264"/>
      <c r="G329" s="322"/>
      <c r="H329" s="264"/>
      <c r="I329" s="264"/>
      <c r="J329" s="264"/>
      <c r="K329" s="322"/>
      <c r="L329" s="261"/>
      <c r="M329" s="261"/>
      <c r="N329" s="261"/>
      <c r="O329" s="261"/>
      <c r="P329" s="261"/>
      <c r="Q329" s="261"/>
      <c r="R329" s="261"/>
      <c r="S329" s="262"/>
      <c r="T329" s="829"/>
      <c r="U329" s="263"/>
      <c r="V329" s="263"/>
      <c r="W329" s="263"/>
      <c r="X329" s="264"/>
      <c r="Y329" s="264"/>
      <c r="Z329" s="264"/>
      <c r="AA329" s="264"/>
      <c r="AB329" s="264"/>
    </row>
    <row r="330" spans="1:28" ht="15.75" customHeight="1">
      <c r="A330" s="264"/>
      <c r="B330" s="264"/>
      <c r="C330" s="264"/>
      <c r="D330" s="264"/>
      <c r="E330" s="264"/>
      <c r="F330" s="264"/>
      <c r="G330" s="322"/>
      <c r="H330" s="264"/>
      <c r="I330" s="264"/>
      <c r="J330" s="264"/>
      <c r="K330" s="322"/>
      <c r="L330" s="261"/>
      <c r="M330" s="261"/>
      <c r="N330" s="261"/>
      <c r="O330" s="261"/>
      <c r="P330" s="261"/>
      <c r="Q330" s="261"/>
      <c r="R330" s="261"/>
      <c r="S330" s="262"/>
      <c r="T330" s="829"/>
      <c r="U330" s="263"/>
      <c r="V330" s="263"/>
      <c r="W330" s="263"/>
      <c r="X330" s="264"/>
      <c r="Y330" s="264"/>
      <c r="Z330" s="264"/>
      <c r="AA330" s="264"/>
      <c r="AB330" s="264"/>
    </row>
    <row r="331" spans="1:28" ht="15.75" customHeight="1">
      <c r="A331" s="264"/>
      <c r="B331" s="264"/>
      <c r="C331" s="264"/>
      <c r="D331" s="264"/>
      <c r="E331" s="264"/>
      <c r="F331" s="264"/>
      <c r="G331" s="322"/>
      <c r="H331" s="264"/>
      <c r="I331" s="264"/>
      <c r="J331" s="264"/>
      <c r="K331" s="322"/>
      <c r="L331" s="261"/>
      <c r="M331" s="261"/>
      <c r="N331" s="261"/>
      <c r="O331" s="261"/>
      <c r="P331" s="261"/>
      <c r="Q331" s="261"/>
      <c r="R331" s="261"/>
      <c r="S331" s="262"/>
      <c r="T331" s="829"/>
      <c r="U331" s="263"/>
      <c r="V331" s="263"/>
      <c r="W331" s="263"/>
      <c r="X331" s="264"/>
      <c r="Y331" s="264"/>
      <c r="Z331" s="264"/>
      <c r="AA331" s="264"/>
      <c r="AB331" s="264"/>
    </row>
    <row r="332" spans="1:28" ht="15.75" customHeight="1">
      <c r="A332" s="264"/>
      <c r="B332" s="264"/>
      <c r="C332" s="264"/>
      <c r="D332" s="264"/>
      <c r="E332" s="264"/>
      <c r="F332" s="264"/>
      <c r="G332" s="322"/>
      <c r="H332" s="264"/>
      <c r="I332" s="264"/>
      <c r="J332" s="264"/>
      <c r="K332" s="322"/>
      <c r="L332" s="261"/>
      <c r="M332" s="261"/>
      <c r="N332" s="261"/>
      <c r="O332" s="261"/>
      <c r="P332" s="261"/>
      <c r="Q332" s="261"/>
      <c r="R332" s="261"/>
      <c r="S332" s="262"/>
      <c r="T332" s="829"/>
      <c r="U332" s="263"/>
      <c r="V332" s="263"/>
      <c r="W332" s="263"/>
      <c r="X332" s="264"/>
      <c r="Y332" s="264"/>
      <c r="Z332" s="264"/>
      <c r="AA332" s="264"/>
      <c r="AB332" s="264"/>
    </row>
    <row r="333" spans="1:28" ht="15.75" customHeight="1">
      <c r="A333" s="264"/>
      <c r="B333" s="264"/>
      <c r="C333" s="264"/>
      <c r="D333" s="264"/>
      <c r="E333" s="264"/>
      <c r="F333" s="264"/>
      <c r="G333" s="322"/>
      <c r="H333" s="264"/>
      <c r="I333" s="264"/>
      <c r="J333" s="264"/>
      <c r="K333" s="322"/>
      <c r="L333" s="261"/>
      <c r="M333" s="261"/>
      <c r="N333" s="261"/>
      <c r="O333" s="261"/>
      <c r="P333" s="261"/>
      <c r="Q333" s="261"/>
      <c r="R333" s="261"/>
      <c r="S333" s="262"/>
      <c r="T333" s="829"/>
      <c r="U333" s="263"/>
      <c r="V333" s="263"/>
      <c r="W333" s="263"/>
      <c r="X333" s="264"/>
      <c r="Y333" s="264"/>
      <c r="Z333" s="264"/>
      <c r="AA333" s="264"/>
      <c r="AB333" s="264"/>
    </row>
    <row r="334" spans="1:28" ht="15.75" customHeight="1">
      <c r="A334" s="264"/>
      <c r="B334" s="264"/>
      <c r="C334" s="264"/>
      <c r="D334" s="264"/>
      <c r="E334" s="264"/>
      <c r="F334" s="264"/>
      <c r="G334" s="322"/>
      <c r="H334" s="264"/>
      <c r="I334" s="264"/>
      <c r="J334" s="264"/>
      <c r="K334" s="322"/>
      <c r="L334" s="261"/>
      <c r="M334" s="261"/>
      <c r="N334" s="261"/>
      <c r="O334" s="261"/>
      <c r="P334" s="261"/>
      <c r="Q334" s="261"/>
      <c r="R334" s="261"/>
      <c r="S334" s="262"/>
      <c r="T334" s="829"/>
      <c r="U334" s="263"/>
      <c r="V334" s="263"/>
      <c r="W334" s="263"/>
      <c r="X334" s="264"/>
      <c r="Y334" s="264"/>
      <c r="Z334" s="264"/>
      <c r="AA334" s="264"/>
      <c r="AB334" s="264"/>
    </row>
    <row r="335" spans="1:28" ht="15.75" customHeight="1">
      <c r="A335" s="264"/>
      <c r="B335" s="264"/>
      <c r="C335" s="264"/>
      <c r="D335" s="264"/>
      <c r="E335" s="264"/>
      <c r="F335" s="264"/>
      <c r="G335" s="322"/>
      <c r="H335" s="264"/>
      <c r="I335" s="264"/>
      <c r="J335" s="264"/>
      <c r="K335" s="322"/>
      <c r="L335" s="261"/>
      <c r="M335" s="261"/>
      <c r="N335" s="261"/>
      <c r="O335" s="261"/>
      <c r="P335" s="261"/>
      <c r="Q335" s="261"/>
      <c r="R335" s="261"/>
      <c r="S335" s="262"/>
      <c r="T335" s="829"/>
      <c r="U335" s="263"/>
      <c r="V335" s="263"/>
      <c r="W335" s="263"/>
      <c r="X335" s="264"/>
      <c r="Y335" s="264"/>
      <c r="Z335" s="264"/>
      <c r="AA335" s="264"/>
      <c r="AB335" s="264"/>
    </row>
    <row r="336" spans="1:28" ht="15.75" customHeight="1">
      <c r="A336" s="264"/>
      <c r="B336" s="264"/>
      <c r="C336" s="264"/>
      <c r="D336" s="264"/>
      <c r="E336" s="264"/>
      <c r="F336" s="264"/>
      <c r="G336" s="322"/>
      <c r="H336" s="264"/>
      <c r="I336" s="264"/>
      <c r="J336" s="264"/>
      <c r="K336" s="322"/>
      <c r="L336" s="261"/>
      <c r="M336" s="261"/>
      <c r="N336" s="261"/>
      <c r="O336" s="261"/>
      <c r="P336" s="261"/>
      <c r="Q336" s="261"/>
      <c r="R336" s="261"/>
      <c r="S336" s="262"/>
      <c r="T336" s="829"/>
      <c r="U336" s="263"/>
      <c r="V336" s="263"/>
      <c r="W336" s="263"/>
      <c r="X336" s="264"/>
      <c r="Y336" s="264"/>
      <c r="Z336" s="264"/>
      <c r="AA336" s="264"/>
      <c r="AB336" s="264"/>
    </row>
    <row r="337" spans="1:28" ht="15.75" customHeight="1">
      <c r="A337" s="264"/>
      <c r="B337" s="264"/>
      <c r="C337" s="264"/>
      <c r="D337" s="264"/>
      <c r="E337" s="264"/>
      <c r="F337" s="264"/>
      <c r="G337" s="322"/>
      <c r="H337" s="264"/>
      <c r="I337" s="264"/>
      <c r="J337" s="264"/>
      <c r="K337" s="322"/>
      <c r="L337" s="261"/>
      <c r="M337" s="261"/>
      <c r="N337" s="261"/>
      <c r="O337" s="261"/>
      <c r="P337" s="261"/>
      <c r="Q337" s="261"/>
      <c r="R337" s="261"/>
      <c r="S337" s="262"/>
      <c r="T337" s="829"/>
      <c r="U337" s="263"/>
      <c r="V337" s="263"/>
      <c r="W337" s="263"/>
      <c r="X337" s="264"/>
      <c r="Y337" s="264"/>
      <c r="Z337" s="264"/>
      <c r="AA337" s="264"/>
      <c r="AB337" s="264"/>
    </row>
    <row r="338" spans="1:28" ht="15.75" customHeight="1">
      <c r="A338" s="264"/>
      <c r="B338" s="264"/>
      <c r="C338" s="264"/>
      <c r="D338" s="264"/>
      <c r="E338" s="264"/>
      <c r="F338" s="264"/>
      <c r="G338" s="322"/>
      <c r="H338" s="264"/>
      <c r="I338" s="264"/>
      <c r="J338" s="264"/>
      <c r="K338" s="322"/>
      <c r="L338" s="261"/>
      <c r="M338" s="261"/>
      <c r="N338" s="261"/>
      <c r="O338" s="261"/>
      <c r="P338" s="261"/>
      <c r="Q338" s="261"/>
      <c r="R338" s="261"/>
      <c r="S338" s="262"/>
      <c r="T338" s="829"/>
      <c r="U338" s="263"/>
      <c r="V338" s="263"/>
      <c r="W338" s="263"/>
      <c r="X338" s="264"/>
      <c r="Y338" s="264"/>
      <c r="Z338" s="264"/>
      <c r="AA338" s="264"/>
      <c r="AB338" s="264"/>
    </row>
    <row r="339" spans="1:28" ht="15.75" customHeight="1">
      <c r="A339" s="264"/>
      <c r="B339" s="264"/>
      <c r="C339" s="264"/>
      <c r="D339" s="264"/>
      <c r="E339" s="264"/>
      <c r="F339" s="264"/>
      <c r="G339" s="322"/>
      <c r="H339" s="264"/>
      <c r="I339" s="264"/>
      <c r="J339" s="264"/>
      <c r="K339" s="322"/>
      <c r="L339" s="261"/>
      <c r="M339" s="261"/>
      <c r="N339" s="261"/>
      <c r="O339" s="261"/>
      <c r="P339" s="261"/>
      <c r="Q339" s="261"/>
      <c r="R339" s="261"/>
      <c r="S339" s="262"/>
      <c r="T339" s="829"/>
      <c r="U339" s="263"/>
      <c r="V339" s="263"/>
      <c r="W339" s="263"/>
      <c r="X339" s="264"/>
      <c r="Y339" s="264"/>
      <c r="Z339" s="264"/>
      <c r="AA339" s="264"/>
      <c r="AB339" s="264"/>
    </row>
    <row r="340" spans="1:28" ht="15.75" customHeight="1">
      <c r="A340" s="264"/>
      <c r="B340" s="264"/>
      <c r="C340" s="264"/>
      <c r="D340" s="264"/>
      <c r="E340" s="264"/>
      <c r="F340" s="264"/>
      <c r="G340" s="322"/>
      <c r="H340" s="264"/>
      <c r="I340" s="264"/>
      <c r="J340" s="264"/>
      <c r="K340" s="322"/>
      <c r="L340" s="261"/>
      <c r="M340" s="261"/>
      <c r="N340" s="261"/>
      <c r="O340" s="261"/>
      <c r="P340" s="261"/>
      <c r="Q340" s="261"/>
      <c r="R340" s="261"/>
      <c r="S340" s="262"/>
      <c r="T340" s="829"/>
      <c r="U340" s="263"/>
      <c r="V340" s="263"/>
      <c r="W340" s="263"/>
      <c r="X340" s="264"/>
      <c r="Y340" s="264"/>
      <c r="Z340" s="264"/>
      <c r="AA340" s="264"/>
      <c r="AB340" s="264"/>
    </row>
    <row r="341" spans="1:28" ht="15.75" customHeight="1">
      <c r="A341" s="264"/>
      <c r="B341" s="264"/>
      <c r="C341" s="264"/>
      <c r="D341" s="264"/>
      <c r="E341" s="264"/>
      <c r="F341" s="264"/>
      <c r="G341" s="322"/>
      <c r="H341" s="264"/>
      <c r="I341" s="264"/>
      <c r="J341" s="264"/>
      <c r="K341" s="322"/>
      <c r="L341" s="261"/>
      <c r="M341" s="261"/>
      <c r="N341" s="261"/>
      <c r="O341" s="261"/>
      <c r="P341" s="261"/>
      <c r="Q341" s="261"/>
      <c r="R341" s="261"/>
      <c r="S341" s="262"/>
      <c r="T341" s="829"/>
      <c r="U341" s="263"/>
      <c r="V341" s="263"/>
      <c r="W341" s="263"/>
      <c r="X341" s="264"/>
      <c r="Y341" s="264"/>
      <c r="Z341" s="264"/>
      <c r="AA341" s="264"/>
      <c r="AB341" s="264"/>
    </row>
    <row r="342" spans="1:28" ht="15.75" customHeight="1">
      <c r="A342" s="264"/>
      <c r="B342" s="264"/>
      <c r="C342" s="264"/>
      <c r="D342" s="264"/>
      <c r="E342" s="264"/>
      <c r="F342" s="264"/>
      <c r="G342" s="322"/>
      <c r="H342" s="264"/>
      <c r="I342" s="264"/>
      <c r="J342" s="264"/>
      <c r="K342" s="322"/>
      <c r="L342" s="261"/>
      <c r="M342" s="261"/>
      <c r="N342" s="261"/>
      <c r="O342" s="261"/>
      <c r="P342" s="261"/>
      <c r="Q342" s="261"/>
      <c r="R342" s="261"/>
      <c r="S342" s="262"/>
      <c r="T342" s="829"/>
      <c r="U342" s="263"/>
      <c r="V342" s="263"/>
      <c r="W342" s="263"/>
      <c r="X342" s="264"/>
      <c r="Y342" s="264"/>
      <c r="Z342" s="264"/>
      <c r="AA342" s="264"/>
      <c r="AB342" s="264"/>
    </row>
    <row r="343" spans="1:28" ht="15.75" customHeight="1">
      <c r="A343" s="264"/>
      <c r="B343" s="264"/>
      <c r="C343" s="264"/>
      <c r="D343" s="264"/>
      <c r="E343" s="264"/>
      <c r="F343" s="264"/>
      <c r="G343" s="322"/>
      <c r="H343" s="264"/>
      <c r="I343" s="264"/>
      <c r="J343" s="264"/>
      <c r="K343" s="322"/>
      <c r="L343" s="261"/>
      <c r="M343" s="261"/>
      <c r="N343" s="261"/>
      <c r="O343" s="261"/>
      <c r="P343" s="261"/>
      <c r="Q343" s="261"/>
      <c r="R343" s="261"/>
      <c r="S343" s="262"/>
      <c r="T343" s="829"/>
      <c r="U343" s="263"/>
      <c r="V343" s="263"/>
      <c r="W343" s="263"/>
      <c r="X343" s="264"/>
      <c r="Y343" s="264"/>
      <c r="Z343" s="264"/>
      <c r="AA343" s="264"/>
      <c r="AB343" s="264"/>
    </row>
    <row r="344" spans="1:28" ht="15.75" customHeight="1">
      <c r="A344" s="264"/>
      <c r="B344" s="264"/>
      <c r="C344" s="264"/>
      <c r="D344" s="264"/>
      <c r="E344" s="264"/>
      <c r="F344" s="264"/>
      <c r="G344" s="322"/>
      <c r="H344" s="264"/>
      <c r="I344" s="264"/>
      <c r="J344" s="264"/>
      <c r="K344" s="322"/>
      <c r="L344" s="261"/>
      <c r="M344" s="261"/>
      <c r="N344" s="261"/>
      <c r="O344" s="261"/>
      <c r="P344" s="261"/>
      <c r="Q344" s="261"/>
      <c r="R344" s="261"/>
      <c r="S344" s="262"/>
      <c r="T344" s="829"/>
      <c r="U344" s="263"/>
      <c r="V344" s="263"/>
      <c r="W344" s="263"/>
      <c r="X344" s="264"/>
      <c r="Y344" s="264"/>
      <c r="Z344" s="264"/>
      <c r="AA344" s="264"/>
      <c r="AB344" s="264"/>
    </row>
    <row r="345" spans="1:28" ht="15.75" customHeight="1">
      <c r="A345" s="264"/>
      <c r="B345" s="264"/>
      <c r="C345" s="264"/>
      <c r="D345" s="264"/>
      <c r="E345" s="264"/>
      <c r="F345" s="264"/>
      <c r="G345" s="322"/>
      <c r="H345" s="264"/>
      <c r="I345" s="264"/>
      <c r="J345" s="264"/>
      <c r="K345" s="322"/>
      <c r="L345" s="261"/>
      <c r="M345" s="261"/>
      <c r="N345" s="261"/>
      <c r="O345" s="261"/>
      <c r="P345" s="261"/>
      <c r="Q345" s="261"/>
      <c r="R345" s="261"/>
      <c r="S345" s="262"/>
      <c r="T345" s="829"/>
      <c r="U345" s="263"/>
      <c r="V345" s="263"/>
      <c r="W345" s="263"/>
      <c r="X345" s="264"/>
      <c r="Y345" s="264"/>
      <c r="Z345" s="264"/>
      <c r="AA345" s="264"/>
      <c r="AB345" s="264"/>
    </row>
    <row r="346" spans="1:28" ht="15.75" customHeight="1">
      <c r="A346" s="264"/>
      <c r="B346" s="264"/>
      <c r="C346" s="264"/>
      <c r="D346" s="264"/>
      <c r="E346" s="264"/>
      <c r="F346" s="264"/>
      <c r="G346" s="322"/>
      <c r="H346" s="264"/>
      <c r="I346" s="264"/>
      <c r="J346" s="264"/>
      <c r="K346" s="322"/>
      <c r="L346" s="261"/>
      <c r="M346" s="261"/>
      <c r="N346" s="261"/>
      <c r="O346" s="261"/>
      <c r="P346" s="261"/>
      <c r="Q346" s="261"/>
      <c r="R346" s="261"/>
      <c r="S346" s="262"/>
      <c r="T346" s="829"/>
      <c r="U346" s="263"/>
      <c r="V346" s="263"/>
      <c r="W346" s="263"/>
      <c r="X346" s="264"/>
      <c r="Y346" s="264"/>
      <c r="Z346" s="264"/>
      <c r="AA346" s="264"/>
      <c r="AB346" s="264"/>
    </row>
    <row r="347" spans="1:28" ht="15.75" customHeight="1">
      <c r="A347" s="264"/>
      <c r="B347" s="264"/>
      <c r="C347" s="264"/>
      <c r="D347" s="264"/>
      <c r="E347" s="264"/>
      <c r="F347" s="264"/>
      <c r="G347" s="322"/>
      <c r="H347" s="264"/>
      <c r="I347" s="264"/>
      <c r="J347" s="264"/>
      <c r="K347" s="322"/>
      <c r="L347" s="261"/>
      <c r="M347" s="261"/>
      <c r="N347" s="261"/>
      <c r="O347" s="261"/>
      <c r="P347" s="261"/>
      <c r="Q347" s="261"/>
      <c r="R347" s="261"/>
      <c r="S347" s="262"/>
      <c r="T347" s="829"/>
      <c r="U347" s="263"/>
      <c r="V347" s="263"/>
      <c r="W347" s="263"/>
      <c r="X347" s="264"/>
      <c r="Y347" s="264"/>
      <c r="Z347" s="264"/>
      <c r="AA347" s="264"/>
      <c r="AB347" s="264"/>
    </row>
    <row r="348" spans="1:28" ht="15.75" customHeight="1">
      <c r="A348" s="264"/>
      <c r="B348" s="264"/>
      <c r="C348" s="264"/>
      <c r="D348" s="264"/>
      <c r="E348" s="264"/>
      <c r="F348" s="264"/>
      <c r="G348" s="322"/>
      <c r="H348" s="264"/>
      <c r="I348" s="264"/>
      <c r="J348" s="264"/>
      <c r="K348" s="322"/>
      <c r="L348" s="261"/>
      <c r="M348" s="261"/>
      <c r="N348" s="261"/>
      <c r="O348" s="261"/>
      <c r="P348" s="261"/>
      <c r="Q348" s="261"/>
      <c r="R348" s="261"/>
      <c r="S348" s="262"/>
      <c r="T348" s="829"/>
      <c r="U348" s="263"/>
      <c r="V348" s="263"/>
      <c r="W348" s="263"/>
      <c r="X348" s="264"/>
      <c r="Y348" s="264"/>
      <c r="Z348" s="264"/>
      <c r="AA348" s="264"/>
      <c r="AB348" s="264"/>
    </row>
    <row r="349" spans="1:28" ht="15.75" customHeight="1">
      <c r="A349" s="264"/>
      <c r="B349" s="264"/>
      <c r="C349" s="264"/>
      <c r="D349" s="264"/>
      <c r="E349" s="264"/>
      <c r="F349" s="264"/>
      <c r="G349" s="322"/>
      <c r="H349" s="264"/>
      <c r="I349" s="264"/>
      <c r="J349" s="264"/>
      <c r="K349" s="322"/>
      <c r="L349" s="261"/>
      <c r="M349" s="261"/>
      <c r="N349" s="261"/>
      <c r="O349" s="261"/>
      <c r="P349" s="261"/>
      <c r="Q349" s="261"/>
      <c r="R349" s="261"/>
      <c r="S349" s="262"/>
      <c r="T349" s="829"/>
      <c r="U349" s="263"/>
      <c r="V349" s="263"/>
      <c r="W349" s="263"/>
      <c r="X349" s="264"/>
      <c r="Y349" s="264"/>
      <c r="Z349" s="264"/>
      <c r="AA349" s="264"/>
      <c r="AB349" s="264"/>
    </row>
    <row r="350" spans="1:28" ht="15.75" customHeight="1">
      <c r="A350" s="264"/>
      <c r="B350" s="264"/>
      <c r="C350" s="264"/>
      <c r="D350" s="264"/>
      <c r="E350" s="264"/>
      <c r="F350" s="264"/>
      <c r="G350" s="322"/>
      <c r="H350" s="264"/>
      <c r="I350" s="264"/>
      <c r="J350" s="264"/>
      <c r="K350" s="322"/>
      <c r="L350" s="261"/>
      <c r="M350" s="261"/>
      <c r="N350" s="261"/>
      <c r="O350" s="261"/>
      <c r="P350" s="261"/>
      <c r="Q350" s="261"/>
      <c r="R350" s="261"/>
      <c r="S350" s="262"/>
      <c r="T350" s="829"/>
      <c r="U350" s="263"/>
      <c r="V350" s="263"/>
      <c r="W350" s="263"/>
      <c r="X350" s="264"/>
      <c r="Y350" s="264"/>
      <c r="Z350" s="264"/>
      <c r="AA350" s="264"/>
      <c r="AB350" s="264"/>
    </row>
    <row r="351" spans="1:28" ht="15.75" customHeight="1">
      <c r="A351" s="264"/>
      <c r="B351" s="264"/>
      <c r="C351" s="264"/>
      <c r="D351" s="264"/>
      <c r="E351" s="264"/>
      <c r="F351" s="264"/>
      <c r="G351" s="322"/>
      <c r="H351" s="264"/>
      <c r="I351" s="264"/>
      <c r="J351" s="264"/>
      <c r="K351" s="322"/>
      <c r="L351" s="261"/>
      <c r="M351" s="261"/>
      <c r="N351" s="261"/>
      <c r="O351" s="261"/>
      <c r="P351" s="261"/>
      <c r="Q351" s="261"/>
      <c r="R351" s="261"/>
      <c r="S351" s="262"/>
      <c r="T351" s="829"/>
      <c r="U351" s="263"/>
      <c r="V351" s="263"/>
      <c r="W351" s="263"/>
      <c r="X351" s="264"/>
      <c r="Y351" s="264"/>
      <c r="Z351" s="264"/>
      <c r="AA351" s="264"/>
      <c r="AB351" s="264"/>
    </row>
    <row r="352" spans="1:28" ht="15.75" customHeight="1">
      <c r="A352" s="264"/>
      <c r="B352" s="264"/>
      <c r="C352" s="264"/>
      <c r="D352" s="264"/>
      <c r="E352" s="264"/>
      <c r="F352" s="264"/>
      <c r="G352" s="322"/>
      <c r="H352" s="264"/>
      <c r="I352" s="264"/>
      <c r="J352" s="264"/>
      <c r="K352" s="322"/>
      <c r="L352" s="261"/>
      <c r="M352" s="261"/>
      <c r="N352" s="261"/>
      <c r="O352" s="261"/>
      <c r="P352" s="261"/>
      <c r="Q352" s="261"/>
      <c r="R352" s="261"/>
      <c r="S352" s="262"/>
      <c r="T352" s="829"/>
      <c r="U352" s="263"/>
      <c r="V352" s="263"/>
      <c r="W352" s="263"/>
      <c r="X352" s="264"/>
      <c r="Y352" s="264"/>
      <c r="Z352" s="264"/>
      <c r="AA352" s="264"/>
      <c r="AB352" s="264"/>
    </row>
    <row r="353" spans="1:28" ht="15.75" customHeight="1">
      <c r="A353" s="264"/>
      <c r="B353" s="264"/>
      <c r="C353" s="264"/>
      <c r="D353" s="264"/>
      <c r="E353" s="264"/>
      <c r="F353" s="264"/>
      <c r="G353" s="322"/>
      <c r="H353" s="264"/>
      <c r="I353" s="264"/>
      <c r="J353" s="264"/>
      <c r="K353" s="322"/>
      <c r="L353" s="261"/>
      <c r="M353" s="261"/>
      <c r="N353" s="261"/>
      <c r="O353" s="261"/>
      <c r="P353" s="261"/>
      <c r="Q353" s="261"/>
      <c r="R353" s="261"/>
      <c r="S353" s="262"/>
      <c r="T353" s="829"/>
      <c r="U353" s="263"/>
      <c r="V353" s="263"/>
      <c r="W353" s="263"/>
      <c r="X353" s="264"/>
      <c r="Y353" s="264"/>
      <c r="Z353" s="264"/>
      <c r="AA353" s="264"/>
      <c r="AB353" s="264"/>
    </row>
    <row r="354" spans="1:28" ht="15.75" customHeight="1">
      <c r="A354" s="264"/>
      <c r="B354" s="264"/>
      <c r="C354" s="264"/>
      <c r="D354" s="264"/>
      <c r="E354" s="264"/>
      <c r="F354" s="264"/>
      <c r="G354" s="322"/>
      <c r="H354" s="264"/>
      <c r="I354" s="264"/>
      <c r="J354" s="264"/>
      <c r="K354" s="322"/>
      <c r="L354" s="261"/>
      <c r="M354" s="261"/>
      <c r="N354" s="261"/>
      <c r="O354" s="261"/>
      <c r="P354" s="261"/>
      <c r="Q354" s="261"/>
      <c r="R354" s="261"/>
      <c r="S354" s="262"/>
      <c r="T354" s="829"/>
      <c r="U354" s="263"/>
      <c r="V354" s="263"/>
      <c r="W354" s="263"/>
      <c r="X354" s="264"/>
      <c r="Y354" s="264"/>
      <c r="Z354" s="264"/>
      <c r="AA354" s="264"/>
      <c r="AB354" s="264"/>
    </row>
    <row r="355" spans="1:28" ht="15.75" customHeight="1">
      <c r="A355" s="264"/>
      <c r="B355" s="264"/>
      <c r="C355" s="264"/>
      <c r="D355" s="264"/>
      <c r="E355" s="264"/>
      <c r="F355" s="264"/>
      <c r="G355" s="322"/>
      <c r="H355" s="264"/>
      <c r="I355" s="264"/>
      <c r="J355" s="264"/>
      <c r="K355" s="322"/>
      <c r="L355" s="261"/>
      <c r="M355" s="261"/>
      <c r="N355" s="261"/>
      <c r="O355" s="261"/>
      <c r="P355" s="261"/>
      <c r="Q355" s="261"/>
      <c r="R355" s="261"/>
      <c r="S355" s="262"/>
      <c r="T355" s="829"/>
      <c r="U355" s="263"/>
      <c r="V355" s="263"/>
      <c r="W355" s="263"/>
      <c r="X355" s="264"/>
      <c r="Y355" s="264"/>
      <c r="Z355" s="264"/>
      <c r="AA355" s="264"/>
      <c r="AB355" s="264"/>
    </row>
    <row r="356" spans="1:28" ht="15.75" customHeight="1">
      <c r="A356" s="264"/>
      <c r="B356" s="264"/>
      <c r="C356" s="264"/>
      <c r="D356" s="264"/>
      <c r="E356" s="264"/>
      <c r="F356" s="264"/>
      <c r="G356" s="322"/>
      <c r="H356" s="264"/>
      <c r="I356" s="264"/>
      <c r="J356" s="264"/>
      <c r="K356" s="322"/>
      <c r="L356" s="261"/>
      <c r="M356" s="261"/>
      <c r="N356" s="261"/>
      <c r="O356" s="261"/>
      <c r="P356" s="261"/>
      <c r="Q356" s="261"/>
      <c r="R356" s="261"/>
      <c r="S356" s="262"/>
      <c r="T356" s="829"/>
      <c r="U356" s="263"/>
      <c r="V356" s="263"/>
      <c r="W356" s="263"/>
      <c r="X356" s="264"/>
      <c r="Y356" s="264"/>
      <c r="Z356" s="264"/>
      <c r="AA356" s="264"/>
      <c r="AB356" s="264"/>
    </row>
    <row r="357" spans="1:28" ht="15.75" customHeight="1">
      <c r="A357" s="264"/>
      <c r="B357" s="264"/>
      <c r="C357" s="264"/>
      <c r="D357" s="264"/>
      <c r="E357" s="264"/>
      <c r="F357" s="264"/>
      <c r="G357" s="322"/>
      <c r="H357" s="264"/>
      <c r="I357" s="264"/>
      <c r="J357" s="264"/>
      <c r="K357" s="322"/>
      <c r="L357" s="261"/>
      <c r="M357" s="261"/>
      <c r="N357" s="261"/>
      <c r="O357" s="261"/>
      <c r="P357" s="261"/>
      <c r="Q357" s="261"/>
      <c r="R357" s="261"/>
      <c r="S357" s="262"/>
      <c r="T357" s="829"/>
      <c r="U357" s="263"/>
      <c r="V357" s="263"/>
      <c r="W357" s="263"/>
      <c r="X357" s="264"/>
      <c r="Y357" s="264"/>
      <c r="Z357" s="264"/>
      <c r="AA357" s="264"/>
      <c r="AB357" s="264"/>
    </row>
    <row r="358" spans="1:28" ht="15.75" customHeight="1">
      <c r="A358" s="264"/>
      <c r="B358" s="264"/>
      <c r="C358" s="264"/>
      <c r="D358" s="264"/>
      <c r="E358" s="264"/>
      <c r="F358" s="264"/>
      <c r="G358" s="322"/>
      <c r="H358" s="264"/>
      <c r="I358" s="264"/>
      <c r="J358" s="264"/>
      <c r="K358" s="322"/>
      <c r="L358" s="261"/>
      <c r="M358" s="261"/>
      <c r="N358" s="261"/>
      <c r="O358" s="261"/>
      <c r="P358" s="261"/>
      <c r="Q358" s="261"/>
      <c r="R358" s="261"/>
      <c r="S358" s="262"/>
      <c r="T358" s="829"/>
      <c r="U358" s="263"/>
      <c r="V358" s="263"/>
      <c r="W358" s="263"/>
      <c r="X358" s="264"/>
      <c r="Y358" s="264"/>
      <c r="Z358" s="264"/>
      <c r="AA358" s="264"/>
      <c r="AB358" s="264"/>
    </row>
    <row r="359" spans="1:28" ht="15.75" customHeight="1">
      <c r="A359" s="264"/>
      <c r="B359" s="264"/>
      <c r="C359" s="264"/>
      <c r="D359" s="264"/>
      <c r="E359" s="264"/>
      <c r="F359" s="264"/>
      <c r="G359" s="322"/>
      <c r="H359" s="264"/>
      <c r="I359" s="264"/>
      <c r="J359" s="264"/>
      <c r="K359" s="322"/>
      <c r="L359" s="261"/>
      <c r="M359" s="261"/>
      <c r="N359" s="261"/>
      <c r="O359" s="261"/>
      <c r="P359" s="261"/>
      <c r="Q359" s="261"/>
      <c r="R359" s="261"/>
      <c r="S359" s="262"/>
      <c r="T359" s="829"/>
      <c r="U359" s="263"/>
      <c r="V359" s="263"/>
      <c r="W359" s="263"/>
      <c r="X359" s="264"/>
      <c r="Y359" s="264"/>
      <c r="Z359" s="264"/>
      <c r="AA359" s="264"/>
      <c r="AB359" s="264"/>
    </row>
    <row r="360" spans="1:28" ht="15.75" customHeight="1">
      <c r="A360" s="264"/>
      <c r="B360" s="264"/>
      <c r="C360" s="264"/>
      <c r="D360" s="264"/>
      <c r="E360" s="264"/>
      <c r="F360" s="264"/>
      <c r="G360" s="322"/>
      <c r="H360" s="264"/>
      <c r="I360" s="264"/>
      <c r="J360" s="264"/>
      <c r="K360" s="322"/>
      <c r="L360" s="261"/>
      <c r="M360" s="261"/>
      <c r="N360" s="261"/>
      <c r="O360" s="261"/>
      <c r="P360" s="261"/>
      <c r="Q360" s="261"/>
      <c r="R360" s="261"/>
      <c r="S360" s="262"/>
      <c r="T360" s="829"/>
      <c r="U360" s="263"/>
      <c r="V360" s="263"/>
      <c r="W360" s="263"/>
      <c r="X360" s="264"/>
      <c r="Y360" s="264"/>
      <c r="Z360" s="264"/>
      <c r="AA360" s="264"/>
      <c r="AB360" s="264"/>
    </row>
    <row r="361" spans="1:28" ht="15.75" customHeight="1">
      <c r="A361" s="264"/>
      <c r="B361" s="264"/>
      <c r="C361" s="264"/>
      <c r="D361" s="264"/>
      <c r="E361" s="264"/>
      <c r="F361" s="264"/>
      <c r="G361" s="322"/>
      <c r="H361" s="264"/>
      <c r="I361" s="264"/>
      <c r="J361" s="264"/>
      <c r="K361" s="322"/>
      <c r="L361" s="261"/>
      <c r="M361" s="261"/>
      <c r="N361" s="261"/>
      <c r="O361" s="261"/>
      <c r="P361" s="261"/>
      <c r="Q361" s="261"/>
      <c r="R361" s="261"/>
      <c r="S361" s="262"/>
      <c r="T361" s="829"/>
      <c r="U361" s="263"/>
      <c r="V361" s="263"/>
      <c r="W361" s="263"/>
      <c r="X361" s="264"/>
      <c r="Y361" s="264"/>
      <c r="Z361" s="264"/>
      <c r="AA361" s="264"/>
      <c r="AB361" s="264"/>
    </row>
    <row r="362" spans="1:28" ht="15.75" customHeight="1">
      <c r="A362" s="264"/>
      <c r="B362" s="264"/>
      <c r="C362" s="264"/>
      <c r="D362" s="264"/>
      <c r="E362" s="264"/>
      <c r="F362" s="264"/>
      <c r="G362" s="322"/>
      <c r="H362" s="264"/>
      <c r="I362" s="264"/>
      <c r="J362" s="264"/>
      <c r="K362" s="322"/>
      <c r="L362" s="261"/>
      <c r="M362" s="261"/>
      <c r="N362" s="261"/>
      <c r="O362" s="261"/>
      <c r="P362" s="261"/>
      <c r="Q362" s="261"/>
      <c r="R362" s="261"/>
      <c r="S362" s="262"/>
      <c r="T362" s="829"/>
      <c r="U362" s="263"/>
      <c r="V362" s="263"/>
      <c r="W362" s="263"/>
      <c r="X362" s="264"/>
      <c r="Y362" s="264"/>
      <c r="Z362" s="264"/>
      <c r="AA362" s="264"/>
      <c r="AB362" s="264"/>
    </row>
    <row r="363" spans="1:28" ht="15.75" customHeight="1">
      <c r="A363" s="264"/>
      <c r="B363" s="264"/>
      <c r="C363" s="264"/>
      <c r="D363" s="264"/>
      <c r="E363" s="264"/>
      <c r="F363" s="264"/>
      <c r="G363" s="322"/>
      <c r="H363" s="264"/>
      <c r="I363" s="264"/>
      <c r="J363" s="264"/>
      <c r="K363" s="322"/>
      <c r="L363" s="261"/>
      <c r="M363" s="261"/>
      <c r="N363" s="261"/>
      <c r="O363" s="261"/>
      <c r="P363" s="261"/>
      <c r="Q363" s="261"/>
      <c r="R363" s="261"/>
      <c r="S363" s="262"/>
      <c r="T363" s="829"/>
      <c r="U363" s="263"/>
      <c r="V363" s="263"/>
      <c r="W363" s="263"/>
      <c r="X363" s="264"/>
      <c r="Y363" s="264"/>
      <c r="Z363" s="264"/>
      <c r="AA363" s="264"/>
      <c r="AB363" s="264"/>
    </row>
    <row r="364" spans="1:28" ht="15.75" customHeight="1">
      <c r="A364" s="264"/>
      <c r="B364" s="264"/>
      <c r="C364" s="264"/>
      <c r="D364" s="264"/>
      <c r="E364" s="264"/>
      <c r="F364" s="264"/>
      <c r="G364" s="322"/>
      <c r="H364" s="264"/>
      <c r="I364" s="264"/>
      <c r="J364" s="264"/>
      <c r="K364" s="322"/>
      <c r="L364" s="261"/>
      <c r="M364" s="261"/>
      <c r="N364" s="261"/>
      <c r="O364" s="261"/>
      <c r="P364" s="261"/>
      <c r="Q364" s="261"/>
      <c r="R364" s="261"/>
      <c r="S364" s="262"/>
      <c r="T364" s="829"/>
      <c r="U364" s="263"/>
      <c r="V364" s="263"/>
      <c r="W364" s="263"/>
      <c r="X364" s="264"/>
      <c r="Y364" s="264"/>
      <c r="Z364" s="264"/>
      <c r="AA364" s="264"/>
      <c r="AB364" s="264"/>
    </row>
    <row r="365" spans="1:28" ht="15.75" customHeight="1">
      <c r="A365" s="264"/>
      <c r="B365" s="264"/>
      <c r="C365" s="264"/>
      <c r="D365" s="264"/>
      <c r="E365" s="264"/>
      <c r="F365" s="264"/>
      <c r="G365" s="322"/>
      <c r="H365" s="264"/>
      <c r="I365" s="264"/>
      <c r="J365" s="264"/>
      <c r="K365" s="322"/>
      <c r="L365" s="261"/>
      <c r="M365" s="261"/>
      <c r="N365" s="261"/>
      <c r="O365" s="261"/>
      <c r="P365" s="261"/>
      <c r="Q365" s="261"/>
      <c r="R365" s="261"/>
      <c r="S365" s="262"/>
      <c r="T365" s="829"/>
      <c r="U365" s="263"/>
      <c r="V365" s="263"/>
      <c r="W365" s="263"/>
      <c r="X365" s="264"/>
      <c r="Y365" s="264"/>
      <c r="Z365" s="264"/>
      <c r="AA365" s="264"/>
      <c r="AB365" s="264"/>
    </row>
    <row r="366" spans="1:28" ht="15.75" customHeight="1">
      <c r="A366" s="264"/>
      <c r="B366" s="264"/>
      <c r="C366" s="264"/>
      <c r="D366" s="264"/>
      <c r="E366" s="264"/>
      <c r="F366" s="264"/>
      <c r="G366" s="322"/>
      <c r="H366" s="264"/>
      <c r="I366" s="264"/>
      <c r="J366" s="264"/>
      <c r="K366" s="322"/>
      <c r="L366" s="261"/>
      <c r="M366" s="261"/>
      <c r="N366" s="261"/>
      <c r="O366" s="261"/>
      <c r="P366" s="261"/>
      <c r="Q366" s="261"/>
      <c r="R366" s="261"/>
      <c r="S366" s="262"/>
      <c r="T366" s="829"/>
      <c r="U366" s="263"/>
      <c r="V366" s="263"/>
      <c r="W366" s="263"/>
      <c r="X366" s="264"/>
      <c r="Y366" s="264"/>
      <c r="Z366" s="264"/>
      <c r="AA366" s="264"/>
      <c r="AB366" s="264"/>
    </row>
    <row r="367" spans="1:28" ht="15.75" customHeight="1">
      <c r="A367" s="264"/>
      <c r="B367" s="264"/>
      <c r="C367" s="264"/>
      <c r="D367" s="264"/>
      <c r="E367" s="264"/>
      <c r="F367" s="264"/>
      <c r="G367" s="322"/>
      <c r="H367" s="264"/>
      <c r="I367" s="264"/>
      <c r="J367" s="264"/>
      <c r="K367" s="322"/>
      <c r="L367" s="261"/>
      <c r="M367" s="261"/>
      <c r="N367" s="261"/>
      <c r="O367" s="261"/>
      <c r="P367" s="261"/>
      <c r="Q367" s="261"/>
      <c r="R367" s="261"/>
      <c r="S367" s="262"/>
      <c r="T367" s="829"/>
      <c r="U367" s="263"/>
      <c r="V367" s="263"/>
      <c r="W367" s="263"/>
      <c r="X367" s="264"/>
      <c r="Y367" s="264"/>
      <c r="Z367" s="264"/>
      <c r="AA367" s="264"/>
      <c r="AB367" s="264"/>
    </row>
    <row r="368" spans="1:28" ht="15.75" customHeight="1">
      <c r="A368" s="264"/>
      <c r="B368" s="264"/>
      <c r="C368" s="264"/>
      <c r="D368" s="264"/>
      <c r="E368" s="264"/>
      <c r="F368" s="264"/>
      <c r="G368" s="322"/>
      <c r="H368" s="264"/>
      <c r="I368" s="264"/>
      <c r="J368" s="264"/>
      <c r="K368" s="322"/>
      <c r="L368" s="261"/>
      <c r="M368" s="261"/>
      <c r="N368" s="261"/>
      <c r="O368" s="261"/>
      <c r="P368" s="261"/>
      <c r="Q368" s="261"/>
      <c r="R368" s="261"/>
      <c r="S368" s="262"/>
      <c r="T368" s="829"/>
      <c r="U368" s="263"/>
      <c r="V368" s="263"/>
      <c r="W368" s="263"/>
      <c r="X368" s="264"/>
      <c r="Y368" s="264"/>
      <c r="Z368" s="264"/>
      <c r="AA368" s="264"/>
      <c r="AB368" s="264"/>
    </row>
    <row r="369" spans="1:28" ht="15.75" customHeight="1">
      <c r="A369" s="264"/>
      <c r="B369" s="264"/>
      <c r="C369" s="264"/>
      <c r="D369" s="264"/>
      <c r="E369" s="264"/>
      <c r="F369" s="264"/>
      <c r="G369" s="322"/>
      <c r="H369" s="264"/>
      <c r="I369" s="264"/>
      <c r="J369" s="264"/>
      <c r="K369" s="322"/>
      <c r="L369" s="261"/>
      <c r="M369" s="261"/>
      <c r="N369" s="261"/>
      <c r="O369" s="261"/>
      <c r="P369" s="261"/>
      <c r="Q369" s="261"/>
      <c r="R369" s="261"/>
      <c r="S369" s="262"/>
      <c r="T369" s="829"/>
      <c r="U369" s="263"/>
      <c r="V369" s="263"/>
      <c r="W369" s="263"/>
      <c r="X369" s="264"/>
      <c r="Y369" s="264"/>
      <c r="Z369" s="264"/>
      <c r="AA369" s="264"/>
      <c r="AB369" s="264"/>
    </row>
    <row r="370" spans="1:28" ht="15.75" customHeight="1">
      <c r="A370" s="264"/>
      <c r="B370" s="264"/>
      <c r="C370" s="264"/>
      <c r="D370" s="264"/>
      <c r="E370" s="264"/>
      <c r="F370" s="264"/>
      <c r="G370" s="322"/>
      <c r="H370" s="264"/>
      <c r="I370" s="264"/>
      <c r="J370" s="264"/>
      <c r="K370" s="322"/>
      <c r="L370" s="261"/>
      <c r="M370" s="261"/>
      <c r="N370" s="261"/>
      <c r="O370" s="261"/>
      <c r="P370" s="261"/>
      <c r="Q370" s="261"/>
      <c r="R370" s="261"/>
      <c r="S370" s="262"/>
      <c r="T370" s="829"/>
      <c r="U370" s="263"/>
      <c r="V370" s="263"/>
      <c r="W370" s="263"/>
      <c r="X370" s="264"/>
      <c r="Y370" s="264"/>
      <c r="Z370" s="264"/>
      <c r="AA370" s="264"/>
      <c r="AB370" s="264"/>
    </row>
    <row r="371" spans="1:28" ht="15.75" customHeight="1">
      <c r="A371" s="264"/>
      <c r="B371" s="264"/>
      <c r="C371" s="264"/>
      <c r="D371" s="264"/>
      <c r="E371" s="264"/>
      <c r="F371" s="264"/>
      <c r="G371" s="322"/>
      <c r="H371" s="264"/>
      <c r="I371" s="264"/>
      <c r="J371" s="264"/>
      <c r="K371" s="322"/>
      <c r="L371" s="261"/>
      <c r="M371" s="261"/>
      <c r="N371" s="261"/>
      <c r="O371" s="261"/>
      <c r="P371" s="261"/>
      <c r="Q371" s="261"/>
      <c r="R371" s="261"/>
      <c r="S371" s="262"/>
      <c r="T371" s="829"/>
      <c r="U371" s="263"/>
      <c r="V371" s="263"/>
      <c r="W371" s="263"/>
      <c r="X371" s="264"/>
      <c r="Y371" s="264"/>
      <c r="Z371" s="264"/>
      <c r="AA371" s="264"/>
      <c r="AB371" s="264"/>
    </row>
    <row r="372" spans="1:28" ht="15.75" customHeight="1">
      <c r="A372" s="264"/>
      <c r="B372" s="264"/>
      <c r="C372" s="264"/>
      <c r="D372" s="264"/>
      <c r="E372" s="264"/>
      <c r="F372" s="264"/>
      <c r="G372" s="322"/>
      <c r="H372" s="264"/>
      <c r="I372" s="264"/>
      <c r="J372" s="264"/>
      <c r="K372" s="322"/>
      <c r="L372" s="261"/>
      <c r="M372" s="261"/>
      <c r="N372" s="261"/>
      <c r="O372" s="261"/>
      <c r="P372" s="261"/>
      <c r="Q372" s="261"/>
      <c r="R372" s="261"/>
      <c r="S372" s="262"/>
      <c r="T372" s="829"/>
      <c r="U372" s="263"/>
      <c r="V372" s="263"/>
      <c r="W372" s="263"/>
      <c r="X372" s="264"/>
      <c r="Y372" s="264"/>
      <c r="Z372" s="264"/>
      <c r="AA372" s="264"/>
      <c r="AB372" s="264"/>
    </row>
    <row r="373" spans="1:28" ht="15.75" customHeight="1">
      <c r="A373" s="264"/>
      <c r="B373" s="264"/>
      <c r="C373" s="264"/>
      <c r="D373" s="264"/>
      <c r="E373" s="264"/>
      <c r="F373" s="264"/>
      <c r="G373" s="322"/>
      <c r="H373" s="264"/>
      <c r="I373" s="264"/>
      <c r="J373" s="264"/>
      <c r="K373" s="322"/>
      <c r="L373" s="261"/>
      <c r="M373" s="261"/>
      <c r="N373" s="261"/>
      <c r="O373" s="261"/>
      <c r="P373" s="261"/>
      <c r="Q373" s="261"/>
      <c r="R373" s="261"/>
      <c r="S373" s="262"/>
      <c r="T373" s="829"/>
      <c r="U373" s="263"/>
      <c r="V373" s="263"/>
      <c r="W373" s="263"/>
      <c r="X373" s="264"/>
      <c r="Y373" s="264"/>
      <c r="Z373" s="264"/>
      <c r="AA373" s="264"/>
      <c r="AB373" s="264"/>
    </row>
    <row r="374" spans="1:28" ht="15.75" customHeight="1">
      <c r="A374" s="264"/>
      <c r="B374" s="264"/>
      <c r="C374" s="264"/>
      <c r="D374" s="264"/>
      <c r="E374" s="264"/>
      <c r="F374" s="264"/>
      <c r="G374" s="322"/>
      <c r="H374" s="264"/>
      <c r="I374" s="264"/>
      <c r="J374" s="264"/>
      <c r="K374" s="322"/>
      <c r="L374" s="261"/>
      <c r="M374" s="261"/>
      <c r="N374" s="261"/>
      <c r="O374" s="261"/>
      <c r="P374" s="261"/>
      <c r="Q374" s="261"/>
      <c r="R374" s="261"/>
      <c r="S374" s="262"/>
      <c r="T374" s="829"/>
      <c r="U374" s="263"/>
      <c r="V374" s="263"/>
      <c r="W374" s="263"/>
      <c r="X374" s="264"/>
      <c r="Y374" s="264"/>
      <c r="Z374" s="264"/>
      <c r="AA374" s="264"/>
      <c r="AB374" s="264"/>
    </row>
    <row r="375" spans="1:28" ht="15.75" customHeight="1">
      <c r="A375" s="264"/>
      <c r="B375" s="264"/>
      <c r="C375" s="264"/>
      <c r="D375" s="264"/>
      <c r="E375" s="264"/>
      <c r="F375" s="264"/>
      <c r="G375" s="322"/>
      <c r="H375" s="264"/>
      <c r="I375" s="264"/>
      <c r="J375" s="264"/>
      <c r="K375" s="322"/>
      <c r="L375" s="261"/>
      <c r="M375" s="261"/>
      <c r="N375" s="261"/>
      <c r="O375" s="261"/>
      <c r="P375" s="261"/>
      <c r="Q375" s="261"/>
      <c r="R375" s="261"/>
      <c r="S375" s="262"/>
      <c r="T375" s="829"/>
      <c r="U375" s="263"/>
      <c r="V375" s="263"/>
      <c r="W375" s="263"/>
      <c r="X375" s="264"/>
      <c r="Y375" s="264"/>
      <c r="Z375" s="264"/>
      <c r="AA375" s="264"/>
      <c r="AB375" s="264"/>
    </row>
    <row r="376" spans="1:28" ht="15.75" customHeight="1">
      <c r="A376" s="264"/>
      <c r="B376" s="264"/>
      <c r="C376" s="264"/>
      <c r="D376" s="264"/>
      <c r="E376" s="264"/>
      <c r="F376" s="264"/>
      <c r="G376" s="322"/>
      <c r="H376" s="264"/>
      <c r="I376" s="264"/>
      <c r="J376" s="264"/>
      <c r="K376" s="322"/>
      <c r="L376" s="261"/>
      <c r="M376" s="261"/>
      <c r="N376" s="261"/>
      <c r="O376" s="261"/>
      <c r="P376" s="261"/>
      <c r="Q376" s="261"/>
      <c r="R376" s="261"/>
      <c r="S376" s="262"/>
      <c r="T376" s="829"/>
      <c r="U376" s="263"/>
      <c r="V376" s="263"/>
      <c r="W376" s="263"/>
      <c r="X376" s="264"/>
      <c r="Y376" s="264"/>
      <c r="Z376" s="264"/>
      <c r="AA376" s="264"/>
      <c r="AB376" s="264"/>
    </row>
    <row r="377" spans="1:28" ht="15.75" customHeight="1">
      <c r="A377" s="264"/>
      <c r="B377" s="264"/>
      <c r="C377" s="264"/>
      <c r="D377" s="264"/>
      <c r="E377" s="264"/>
      <c r="F377" s="264"/>
      <c r="G377" s="322"/>
      <c r="H377" s="264"/>
      <c r="I377" s="264"/>
      <c r="J377" s="264"/>
      <c r="K377" s="322"/>
      <c r="L377" s="261"/>
      <c r="M377" s="261"/>
      <c r="N377" s="261"/>
      <c r="O377" s="261"/>
      <c r="P377" s="261"/>
      <c r="Q377" s="261"/>
      <c r="R377" s="261"/>
      <c r="S377" s="262"/>
      <c r="T377" s="829"/>
      <c r="U377" s="263"/>
      <c r="V377" s="263"/>
      <c r="W377" s="263"/>
      <c r="X377" s="264"/>
      <c r="Y377" s="264"/>
      <c r="Z377" s="264"/>
      <c r="AA377" s="264"/>
      <c r="AB377" s="264"/>
    </row>
    <row r="378" spans="1:28" ht="15.75" customHeight="1">
      <c r="A378" s="264"/>
      <c r="B378" s="264"/>
      <c r="C378" s="264"/>
      <c r="D378" s="264"/>
      <c r="E378" s="264"/>
      <c r="F378" s="264"/>
      <c r="G378" s="322"/>
      <c r="H378" s="264"/>
      <c r="I378" s="264"/>
      <c r="J378" s="264"/>
      <c r="K378" s="322"/>
      <c r="L378" s="261"/>
      <c r="M378" s="261"/>
      <c r="N378" s="261"/>
      <c r="O378" s="261"/>
      <c r="P378" s="261"/>
      <c r="Q378" s="261"/>
      <c r="R378" s="261"/>
      <c r="S378" s="262"/>
      <c r="T378" s="829"/>
      <c r="U378" s="263"/>
      <c r="V378" s="263"/>
      <c r="W378" s="263"/>
      <c r="X378" s="264"/>
      <c r="Y378" s="264"/>
      <c r="Z378" s="264"/>
      <c r="AA378" s="264"/>
      <c r="AB378" s="264"/>
    </row>
    <row r="379" spans="1:28" ht="15.75" customHeight="1">
      <c r="A379" s="264"/>
      <c r="B379" s="264"/>
      <c r="C379" s="264"/>
      <c r="D379" s="264"/>
      <c r="E379" s="264"/>
      <c r="F379" s="264"/>
      <c r="G379" s="322"/>
      <c r="H379" s="264"/>
      <c r="I379" s="264"/>
      <c r="J379" s="264"/>
      <c r="K379" s="322"/>
      <c r="L379" s="261"/>
      <c r="M379" s="261"/>
      <c r="N379" s="261"/>
      <c r="O379" s="261"/>
      <c r="P379" s="261"/>
      <c r="Q379" s="261"/>
      <c r="R379" s="261"/>
      <c r="S379" s="262"/>
      <c r="T379" s="829"/>
      <c r="U379" s="263"/>
      <c r="V379" s="263"/>
      <c r="W379" s="263"/>
      <c r="X379" s="264"/>
      <c r="Y379" s="264"/>
      <c r="Z379" s="264"/>
      <c r="AA379" s="264"/>
      <c r="AB379" s="264"/>
    </row>
    <row r="380" spans="1:28" ht="15.75" customHeight="1">
      <c r="A380" s="264"/>
      <c r="B380" s="264"/>
      <c r="C380" s="264"/>
      <c r="D380" s="264"/>
      <c r="E380" s="264"/>
      <c r="F380" s="264"/>
      <c r="G380" s="322"/>
      <c r="H380" s="264"/>
      <c r="I380" s="264"/>
      <c r="J380" s="264"/>
      <c r="K380" s="322"/>
      <c r="L380" s="261"/>
      <c r="M380" s="261"/>
      <c r="N380" s="261"/>
      <c r="O380" s="261"/>
      <c r="P380" s="261"/>
      <c r="Q380" s="261"/>
      <c r="R380" s="261"/>
      <c r="S380" s="262"/>
      <c r="T380" s="829"/>
      <c r="U380" s="263"/>
      <c r="V380" s="263"/>
      <c r="W380" s="263"/>
      <c r="X380" s="264"/>
      <c r="Y380" s="264"/>
      <c r="Z380" s="264"/>
      <c r="AA380" s="264"/>
      <c r="AB380" s="264"/>
    </row>
    <row r="381" spans="1:28" ht="15.75" customHeight="1">
      <c r="A381" s="264"/>
      <c r="B381" s="264"/>
      <c r="C381" s="264"/>
      <c r="D381" s="264"/>
      <c r="E381" s="264"/>
      <c r="F381" s="264"/>
      <c r="G381" s="322"/>
      <c r="H381" s="264"/>
      <c r="I381" s="264"/>
      <c r="J381" s="264"/>
      <c r="K381" s="322"/>
      <c r="L381" s="261"/>
      <c r="M381" s="261"/>
      <c r="N381" s="261"/>
      <c r="O381" s="261"/>
      <c r="P381" s="261"/>
      <c r="Q381" s="261"/>
      <c r="R381" s="261"/>
      <c r="S381" s="262"/>
      <c r="T381" s="829"/>
      <c r="U381" s="263"/>
      <c r="V381" s="263"/>
      <c r="W381" s="263"/>
      <c r="X381" s="264"/>
      <c r="Y381" s="264"/>
      <c r="Z381" s="264"/>
      <c r="AA381" s="264"/>
      <c r="AB381" s="264"/>
    </row>
    <row r="382" spans="1:28" ht="15.75" customHeight="1">
      <c r="A382" s="264"/>
      <c r="B382" s="264"/>
      <c r="C382" s="264"/>
      <c r="D382" s="264"/>
      <c r="E382" s="264"/>
      <c r="F382" s="264"/>
      <c r="G382" s="322"/>
      <c r="H382" s="264"/>
      <c r="I382" s="264"/>
      <c r="J382" s="264"/>
      <c r="K382" s="322"/>
      <c r="L382" s="261"/>
      <c r="M382" s="261"/>
      <c r="N382" s="261"/>
      <c r="O382" s="261"/>
      <c r="P382" s="261"/>
      <c r="Q382" s="261"/>
      <c r="R382" s="261"/>
      <c r="S382" s="262"/>
      <c r="T382" s="829"/>
      <c r="U382" s="263"/>
      <c r="V382" s="263"/>
      <c r="W382" s="263"/>
      <c r="X382" s="264"/>
      <c r="Y382" s="264"/>
      <c r="Z382" s="264"/>
      <c r="AA382" s="264"/>
      <c r="AB382" s="264"/>
    </row>
    <row r="383" spans="1:28" ht="15.75" customHeight="1">
      <c r="A383" s="264"/>
      <c r="B383" s="264"/>
      <c r="C383" s="264"/>
      <c r="D383" s="264"/>
      <c r="E383" s="264"/>
      <c r="F383" s="264"/>
      <c r="G383" s="322"/>
      <c r="H383" s="264"/>
      <c r="I383" s="264"/>
      <c r="J383" s="264"/>
      <c r="K383" s="322"/>
      <c r="L383" s="261"/>
      <c r="M383" s="261"/>
      <c r="N383" s="261"/>
      <c r="O383" s="261"/>
      <c r="P383" s="261"/>
      <c r="Q383" s="261"/>
      <c r="R383" s="261"/>
      <c r="S383" s="262"/>
      <c r="T383" s="829"/>
      <c r="U383" s="263"/>
      <c r="V383" s="263"/>
      <c r="W383" s="263"/>
      <c r="X383" s="264"/>
      <c r="Y383" s="264"/>
      <c r="Z383" s="264"/>
      <c r="AA383" s="264"/>
      <c r="AB383" s="264"/>
    </row>
    <row r="384" spans="1:28" ht="15.75" customHeight="1">
      <c r="A384" s="264"/>
      <c r="B384" s="264"/>
      <c r="C384" s="264"/>
      <c r="D384" s="264"/>
      <c r="E384" s="264"/>
      <c r="F384" s="264"/>
      <c r="G384" s="322"/>
      <c r="H384" s="264"/>
      <c r="I384" s="264"/>
      <c r="J384" s="264"/>
      <c r="K384" s="322"/>
      <c r="L384" s="261"/>
      <c r="M384" s="261"/>
      <c r="N384" s="261"/>
      <c r="O384" s="261"/>
      <c r="P384" s="261"/>
      <c r="Q384" s="261"/>
      <c r="R384" s="261"/>
      <c r="S384" s="262"/>
      <c r="T384" s="829"/>
      <c r="U384" s="263"/>
      <c r="V384" s="263"/>
      <c r="W384" s="263"/>
      <c r="X384" s="264"/>
      <c r="Y384" s="264"/>
      <c r="Z384" s="264"/>
      <c r="AA384" s="264"/>
      <c r="AB384" s="264"/>
    </row>
    <row r="385" spans="1:28" ht="15.75" customHeight="1">
      <c r="A385" s="264"/>
      <c r="B385" s="264"/>
      <c r="C385" s="264"/>
      <c r="D385" s="264"/>
      <c r="E385" s="264"/>
      <c r="F385" s="264"/>
      <c r="G385" s="322"/>
      <c r="H385" s="264"/>
      <c r="I385" s="264"/>
      <c r="J385" s="264"/>
      <c r="K385" s="322"/>
      <c r="L385" s="261"/>
      <c r="M385" s="261"/>
      <c r="N385" s="261"/>
      <c r="O385" s="261"/>
      <c r="P385" s="261"/>
      <c r="Q385" s="261"/>
      <c r="R385" s="261"/>
      <c r="S385" s="262"/>
      <c r="T385" s="829"/>
      <c r="U385" s="263"/>
      <c r="V385" s="263"/>
      <c r="W385" s="263"/>
      <c r="X385" s="264"/>
      <c r="Y385" s="264"/>
      <c r="Z385" s="264"/>
      <c r="AA385" s="264"/>
      <c r="AB385" s="264"/>
    </row>
    <row r="386" spans="1:28" ht="15.75" customHeight="1">
      <c r="A386" s="264"/>
      <c r="B386" s="264"/>
      <c r="C386" s="264"/>
      <c r="D386" s="264"/>
      <c r="E386" s="264"/>
      <c r="F386" s="264"/>
      <c r="G386" s="322"/>
      <c r="H386" s="264"/>
      <c r="I386" s="264"/>
      <c r="J386" s="264"/>
      <c r="K386" s="322"/>
      <c r="L386" s="261"/>
      <c r="M386" s="261"/>
      <c r="N386" s="261"/>
      <c r="O386" s="261"/>
      <c r="P386" s="261"/>
      <c r="Q386" s="261"/>
      <c r="R386" s="261"/>
      <c r="S386" s="262"/>
      <c r="T386" s="829"/>
      <c r="U386" s="263"/>
      <c r="V386" s="263"/>
      <c r="W386" s="263"/>
      <c r="X386" s="264"/>
      <c r="Y386" s="264"/>
      <c r="Z386" s="264"/>
      <c r="AA386" s="264"/>
      <c r="AB386" s="264"/>
    </row>
    <row r="387" spans="1:28" ht="15.75" customHeight="1">
      <c r="A387" s="264"/>
      <c r="B387" s="264"/>
      <c r="C387" s="264"/>
      <c r="D387" s="264"/>
      <c r="E387" s="264"/>
      <c r="F387" s="264"/>
      <c r="G387" s="322"/>
      <c r="H387" s="264"/>
      <c r="I387" s="264"/>
      <c r="J387" s="264"/>
      <c r="K387" s="322"/>
      <c r="L387" s="261"/>
      <c r="M387" s="261"/>
      <c r="N387" s="261"/>
      <c r="O387" s="261"/>
      <c r="P387" s="261"/>
      <c r="Q387" s="261"/>
      <c r="R387" s="261"/>
      <c r="S387" s="262"/>
      <c r="T387" s="829"/>
      <c r="U387" s="263"/>
      <c r="V387" s="263"/>
      <c r="W387" s="263"/>
      <c r="X387" s="264"/>
      <c r="Y387" s="264"/>
      <c r="Z387" s="264"/>
      <c r="AA387" s="264"/>
      <c r="AB387" s="264"/>
    </row>
    <row r="388" spans="1:28" ht="15.75" customHeight="1">
      <c r="A388" s="264"/>
      <c r="B388" s="264"/>
      <c r="C388" s="264"/>
      <c r="D388" s="264"/>
      <c r="E388" s="264"/>
      <c r="F388" s="264"/>
      <c r="G388" s="322"/>
      <c r="H388" s="264"/>
      <c r="I388" s="264"/>
      <c r="J388" s="264"/>
      <c r="K388" s="322"/>
      <c r="L388" s="261"/>
      <c r="M388" s="261"/>
      <c r="N388" s="261"/>
      <c r="O388" s="261"/>
      <c r="P388" s="261"/>
      <c r="Q388" s="261"/>
      <c r="R388" s="261"/>
      <c r="S388" s="262"/>
      <c r="T388" s="829"/>
      <c r="U388" s="263"/>
      <c r="V388" s="263"/>
      <c r="W388" s="263"/>
      <c r="X388" s="264"/>
      <c r="Y388" s="264"/>
      <c r="Z388" s="264"/>
      <c r="AA388" s="264"/>
      <c r="AB388" s="264"/>
    </row>
    <row r="389" spans="1:28" ht="15.75" customHeight="1">
      <c r="A389" s="264"/>
      <c r="B389" s="264"/>
      <c r="C389" s="264"/>
      <c r="D389" s="264"/>
      <c r="E389" s="264"/>
      <c r="F389" s="264"/>
      <c r="G389" s="322"/>
      <c r="H389" s="264"/>
      <c r="I389" s="264"/>
      <c r="J389" s="264"/>
      <c r="K389" s="322"/>
      <c r="L389" s="261"/>
      <c r="M389" s="261"/>
      <c r="N389" s="261"/>
      <c r="O389" s="261"/>
      <c r="P389" s="261"/>
      <c r="Q389" s="261"/>
      <c r="R389" s="261"/>
      <c r="S389" s="262"/>
      <c r="T389" s="829"/>
      <c r="U389" s="263"/>
      <c r="V389" s="263"/>
      <c r="W389" s="263"/>
      <c r="X389" s="264"/>
      <c r="Y389" s="264"/>
      <c r="Z389" s="264"/>
      <c r="AA389" s="264"/>
      <c r="AB389" s="264"/>
    </row>
    <row r="390" spans="1:28" ht="15.75" customHeight="1">
      <c r="A390" s="264"/>
      <c r="B390" s="264"/>
      <c r="C390" s="264"/>
      <c r="D390" s="264"/>
      <c r="E390" s="264"/>
      <c r="F390" s="264"/>
      <c r="G390" s="322"/>
      <c r="H390" s="264"/>
      <c r="I390" s="264"/>
      <c r="J390" s="264"/>
      <c r="K390" s="322"/>
      <c r="L390" s="261"/>
      <c r="M390" s="261"/>
      <c r="N390" s="261"/>
      <c r="O390" s="261"/>
      <c r="P390" s="261"/>
      <c r="Q390" s="261"/>
      <c r="R390" s="261"/>
      <c r="S390" s="262"/>
      <c r="T390" s="829"/>
      <c r="U390" s="263"/>
      <c r="V390" s="263"/>
      <c r="W390" s="263"/>
      <c r="X390" s="264"/>
      <c r="Y390" s="264"/>
      <c r="Z390" s="264"/>
      <c r="AA390" s="264"/>
      <c r="AB390" s="264"/>
    </row>
    <row r="391" spans="1:28" ht="15.75" customHeight="1">
      <c r="A391" s="264"/>
      <c r="B391" s="264"/>
      <c r="C391" s="264"/>
      <c r="D391" s="264"/>
      <c r="E391" s="264"/>
      <c r="F391" s="264"/>
      <c r="G391" s="322"/>
      <c r="H391" s="264"/>
      <c r="I391" s="264"/>
      <c r="J391" s="264"/>
      <c r="K391" s="322"/>
      <c r="L391" s="261"/>
      <c r="M391" s="261"/>
      <c r="N391" s="261"/>
      <c r="O391" s="261"/>
      <c r="P391" s="261"/>
      <c r="Q391" s="261"/>
      <c r="R391" s="261"/>
      <c r="S391" s="262"/>
      <c r="T391" s="829"/>
      <c r="U391" s="263"/>
      <c r="V391" s="263"/>
      <c r="W391" s="263"/>
      <c r="X391" s="264"/>
      <c r="Y391" s="264"/>
      <c r="Z391" s="264"/>
      <c r="AA391" s="264"/>
      <c r="AB391" s="264"/>
    </row>
    <row r="392" spans="1:28" ht="15.75" customHeight="1">
      <c r="A392" s="264"/>
      <c r="B392" s="264"/>
      <c r="C392" s="264"/>
      <c r="D392" s="264"/>
      <c r="E392" s="264"/>
      <c r="F392" s="264"/>
      <c r="G392" s="322"/>
      <c r="H392" s="264"/>
      <c r="I392" s="264"/>
      <c r="J392" s="264"/>
      <c r="K392" s="322"/>
      <c r="L392" s="261"/>
      <c r="M392" s="261"/>
      <c r="N392" s="261"/>
      <c r="O392" s="261"/>
      <c r="P392" s="261"/>
      <c r="Q392" s="261"/>
      <c r="R392" s="261"/>
      <c r="S392" s="262"/>
      <c r="T392" s="829"/>
      <c r="U392" s="263"/>
      <c r="V392" s="263"/>
      <c r="W392" s="263"/>
      <c r="X392" s="264"/>
      <c r="Y392" s="264"/>
      <c r="Z392" s="264"/>
      <c r="AA392" s="264"/>
      <c r="AB392" s="264"/>
    </row>
    <row r="393" spans="1:28" ht="15.75" customHeight="1">
      <c r="A393" s="264"/>
      <c r="B393" s="264"/>
      <c r="C393" s="264"/>
      <c r="D393" s="264"/>
      <c r="E393" s="264"/>
      <c r="F393" s="264"/>
      <c r="G393" s="322"/>
      <c r="H393" s="264"/>
      <c r="I393" s="264"/>
      <c r="J393" s="264"/>
      <c r="K393" s="322"/>
      <c r="L393" s="261"/>
      <c r="M393" s="261"/>
      <c r="N393" s="261"/>
      <c r="O393" s="261"/>
      <c r="P393" s="261"/>
      <c r="Q393" s="261"/>
      <c r="R393" s="261"/>
      <c r="S393" s="262"/>
      <c r="T393" s="829"/>
      <c r="U393" s="263"/>
      <c r="V393" s="263"/>
      <c r="W393" s="263"/>
      <c r="X393" s="264"/>
      <c r="Y393" s="264"/>
      <c r="Z393" s="264"/>
      <c r="AA393" s="264"/>
      <c r="AB393" s="264"/>
    </row>
    <row r="394" spans="1:28" ht="15.75" customHeight="1">
      <c r="A394" s="264"/>
      <c r="B394" s="264"/>
      <c r="C394" s="264"/>
      <c r="D394" s="264"/>
      <c r="E394" s="264"/>
      <c r="F394" s="264"/>
      <c r="G394" s="322"/>
      <c r="H394" s="264"/>
      <c r="I394" s="264"/>
      <c r="J394" s="264"/>
      <c r="K394" s="322"/>
      <c r="L394" s="261"/>
      <c r="M394" s="261"/>
      <c r="N394" s="261"/>
      <c r="O394" s="261"/>
      <c r="P394" s="261"/>
      <c r="Q394" s="261"/>
      <c r="R394" s="261"/>
      <c r="S394" s="262"/>
      <c r="T394" s="829"/>
      <c r="U394" s="263"/>
      <c r="V394" s="263"/>
      <c r="W394" s="263"/>
      <c r="X394" s="264"/>
      <c r="Y394" s="264"/>
      <c r="Z394" s="264"/>
      <c r="AA394" s="264"/>
      <c r="AB394" s="264"/>
    </row>
    <row r="395" spans="1:28" ht="15.75" customHeight="1">
      <c r="A395" s="264"/>
      <c r="B395" s="264"/>
      <c r="C395" s="264"/>
      <c r="D395" s="264"/>
      <c r="E395" s="264"/>
      <c r="F395" s="264"/>
      <c r="G395" s="322"/>
      <c r="H395" s="264"/>
      <c r="I395" s="264"/>
      <c r="J395" s="264"/>
      <c r="K395" s="322"/>
      <c r="L395" s="261"/>
      <c r="M395" s="261"/>
      <c r="N395" s="261"/>
      <c r="O395" s="261"/>
      <c r="P395" s="261"/>
      <c r="Q395" s="261"/>
      <c r="R395" s="261"/>
      <c r="S395" s="262"/>
      <c r="T395" s="829"/>
      <c r="U395" s="263"/>
      <c r="V395" s="263"/>
      <c r="W395" s="263"/>
      <c r="X395" s="264"/>
      <c r="Y395" s="264"/>
      <c r="Z395" s="264"/>
      <c r="AA395" s="264"/>
      <c r="AB395" s="264"/>
    </row>
    <row r="396" spans="1:28" ht="15.75" customHeight="1">
      <c r="A396" s="264"/>
      <c r="B396" s="264"/>
      <c r="C396" s="264"/>
      <c r="D396" s="264"/>
      <c r="E396" s="264"/>
      <c r="F396" s="264"/>
      <c r="G396" s="322"/>
      <c r="H396" s="264"/>
      <c r="I396" s="264"/>
      <c r="J396" s="264"/>
      <c r="K396" s="322"/>
      <c r="L396" s="261"/>
      <c r="M396" s="261"/>
      <c r="N396" s="261"/>
      <c r="O396" s="261"/>
      <c r="P396" s="261"/>
      <c r="Q396" s="261"/>
      <c r="R396" s="261"/>
      <c r="S396" s="262"/>
      <c r="T396" s="829"/>
      <c r="U396" s="263"/>
      <c r="V396" s="263"/>
      <c r="W396" s="263"/>
      <c r="X396" s="264"/>
      <c r="Y396" s="264"/>
      <c r="Z396" s="264"/>
      <c r="AA396" s="264"/>
      <c r="AB396" s="264"/>
    </row>
    <row r="397" spans="1:28" ht="15.75" customHeight="1">
      <c r="A397" s="264"/>
      <c r="B397" s="264"/>
      <c r="C397" s="264"/>
      <c r="D397" s="264"/>
      <c r="E397" s="264"/>
      <c r="F397" s="264"/>
      <c r="G397" s="322"/>
      <c r="H397" s="264"/>
      <c r="I397" s="264"/>
      <c r="J397" s="264"/>
      <c r="K397" s="322"/>
      <c r="L397" s="261"/>
      <c r="M397" s="261"/>
      <c r="N397" s="261"/>
      <c r="O397" s="261"/>
      <c r="P397" s="261"/>
      <c r="Q397" s="261"/>
      <c r="R397" s="261"/>
      <c r="S397" s="262"/>
      <c r="T397" s="829"/>
      <c r="U397" s="263"/>
      <c r="V397" s="263"/>
      <c r="W397" s="263"/>
      <c r="X397" s="264"/>
      <c r="Y397" s="264"/>
      <c r="Z397" s="264"/>
      <c r="AA397" s="264"/>
      <c r="AB397" s="264"/>
    </row>
    <row r="398" spans="1:28" ht="15.75" customHeight="1">
      <c r="A398" s="264"/>
      <c r="B398" s="264"/>
      <c r="C398" s="264"/>
      <c r="D398" s="264"/>
      <c r="E398" s="264"/>
      <c r="F398" s="264"/>
      <c r="G398" s="322"/>
      <c r="H398" s="264"/>
      <c r="I398" s="264"/>
      <c r="J398" s="264"/>
      <c r="K398" s="322"/>
      <c r="L398" s="261"/>
      <c r="M398" s="261"/>
      <c r="N398" s="261"/>
      <c r="O398" s="261"/>
      <c r="P398" s="261"/>
      <c r="Q398" s="261"/>
      <c r="R398" s="261"/>
      <c r="S398" s="262"/>
      <c r="T398" s="829"/>
      <c r="U398" s="263"/>
      <c r="V398" s="263"/>
      <c r="W398" s="263"/>
      <c r="X398" s="264"/>
      <c r="Y398" s="264"/>
      <c r="Z398" s="264"/>
      <c r="AA398" s="264"/>
      <c r="AB398" s="264"/>
    </row>
    <row r="399" spans="1:28" ht="15.75" customHeight="1">
      <c r="A399" s="264"/>
      <c r="B399" s="264"/>
      <c r="C399" s="264"/>
      <c r="D399" s="264"/>
      <c r="E399" s="264"/>
      <c r="F399" s="264"/>
      <c r="G399" s="322"/>
      <c r="H399" s="264"/>
      <c r="I399" s="264"/>
      <c r="J399" s="264"/>
      <c r="K399" s="322"/>
      <c r="L399" s="261"/>
      <c r="M399" s="261"/>
      <c r="N399" s="261"/>
      <c r="O399" s="261"/>
      <c r="P399" s="261"/>
      <c r="Q399" s="261"/>
      <c r="R399" s="261"/>
      <c r="S399" s="262"/>
      <c r="T399" s="829"/>
      <c r="U399" s="263"/>
      <c r="V399" s="263"/>
      <c r="W399" s="263"/>
      <c r="X399" s="264"/>
      <c r="Y399" s="264"/>
      <c r="Z399" s="264"/>
      <c r="AA399" s="264"/>
      <c r="AB399" s="264"/>
    </row>
    <row r="400" spans="1:28" ht="15.75" customHeight="1">
      <c r="A400" s="264"/>
      <c r="B400" s="264"/>
      <c r="C400" s="264"/>
      <c r="D400" s="264"/>
      <c r="E400" s="264"/>
      <c r="F400" s="264"/>
      <c r="G400" s="322"/>
      <c r="H400" s="264"/>
      <c r="I400" s="264"/>
      <c r="J400" s="264"/>
      <c r="K400" s="322"/>
      <c r="L400" s="261"/>
      <c r="M400" s="261"/>
      <c r="N400" s="261"/>
      <c r="O400" s="261"/>
      <c r="P400" s="261"/>
      <c r="Q400" s="261"/>
      <c r="R400" s="261"/>
      <c r="S400" s="262"/>
      <c r="T400" s="829"/>
      <c r="U400" s="263"/>
      <c r="V400" s="263"/>
      <c r="W400" s="263"/>
      <c r="X400" s="264"/>
      <c r="Y400" s="264"/>
      <c r="Z400" s="264"/>
      <c r="AA400" s="264"/>
      <c r="AB400" s="264"/>
    </row>
    <row r="401" spans="1:28" ht="15.75" customHeight="1">
      <c r="A401" s="264"/>
      <c r="B401" s="264"/>
      <c r="C401" s="264"/>
      <c r="D401" s="264"/>
      <c r="E401" s="264"/>
      <c r="F401" s="264"/>
      <c r="G401" s="322"/>
      <c r="H401" s="264"/>
      <c r="I401" s="264"/>
      <c r="J401" s="264"/>
      <c r="K401" s="322"/>
      <c r="L401" s="261"/>
      <c r="M401" s="261"/>
      <c r="N401" s="261"/>
      <c r="O401" s="261"/>
      <c r="P401" s="261"/>
      <c r="Q401" s="261"/>
      <c r="R401" s="261"/>
      <c r="S401" s="262"/>
      <c r="T401" s="829"/>
      <c r="U401" s="263"/>
      <c r="V401" s="263"/>
      <c r="W401" s="263"/>
      <c r="X401" s="264"/>
      <c r="Y401" s="264"/>
      <c r="Z401" s="264"/>
      <c r="AA401" s="264"/>
      <c r="AB401" s="264"/>
    </row>
    <row r="402" spans="1:28" ht="15.75" customHeight="1">
      <c r="A402" s="264"/>
      <c r="B402" s="264"/>
      <c r="C402" s="264"/>
      <c r="D402" s="264"/>
      <c r="E402" s="264"/>
      <c r="F402" s="264"/>
      <c r="G402" s="322"/>
      <c r="H402" s="264"/>
      <c r="I402" s="264"/>
      <c r="J402" s="264"/>
      <c r="K402" s="322"/>
      <c r="L402" s="261"/>
      <c r="M402" s="261"/>
      <c r="N402" s="261"/>
      <c r="O402" s="261"/>
      <c r="P402" s="261"/>
      <c r="Q402" s="261"/>
      <c r="R402" s="261"/>
      <c r="S402" s="262"/>
      <c r="T402" s="829"/>
      <c r="U402" s="263"/>
      <c r="V402" s="263"/>
      <c r="W402" s="263"/>
      <c r="X402" s="264"/>
      <c r="Y402" s="264"/>
      <c r="Z402" s="264"/>
      <c r="AA402" s="264"/>
      <c r="AB402" s="264"/>
    </row>
    <row r="403" spans="1:28" ht="15.75" customHeight="1">
      <c r="A403" s="264"/>
      <c r="B403" s="264"/>
      <c r="C403" s="264"/>
      <c r="D403" s="264"/>
      <c r="E403" s="264"/>
      <c r="F403" s="264"/>
      <c r="G403" s="322"/>
      <c r="H403" s="264"/>
      <c r="I403" s="264"/>
      <c r="J403" s="264"/>
      <c r="K403" s="322"/>
      <c r="L403" s="261"/>
      <c r="M403" s="261"/>
      <c r="N403" s="261"/>
      <c r="O403" s="261"/>
      <c r="P403" s="261"/>
      <c r="Q403" s="261"/>
      <c r="R403" s="261"/>
      <c r="S403" s="262"/>
      <c r="T403" s="829"/>
      <c r="U403" s="263"/>
      <c r="V403" s="263"/>
      <c r="W403" s="263"/>
      <c r="X403" s="264"/>
      <c r="Y403" s="264"/>
      <c r="Z403" s="264"/>
      <c r="AA403" s="264"/>
      <c r="AB403" s="264"/>
    </row>
    <row r="404" spans="1:28" ht="15.75" customHeight="1">
      <c r="A404" s="264"/>
      <c r="B404" s="264"/>
      <c r="C404" s="264"/>
      <c r="D404" s="264"/>
      <c r="E404" s="264"/>
      <c r="F404" s="264"/>
      <c r="G404" s="322"/>
      <c r="H404" s="264"/>
      <c r="I404" s="264"/>
      <c r="J404" s="264"/>
      <c r="K404" s="322"/>
      <c r="L404" s="261"/>
      <c r="M404" s="261"/>
      <c r="N404" s="261"/>
      <c r="O404" s="261"/>
      <c r="P404" s="261"/>
      <c r="Q404" s="261"/>
      <c r="R404" s="261"/>
      <c r="S404" s="262"/>
      <c r="T404" s="829"/>
      <c r="U404" s="263"/>
      <c r="V404" s="263"/>
      <c r="W404" s="263"/>
      <c r="X404" s="264"/>
      <c r="Y404" s="264"/>
      <c r="Z404" s="264"/>
      <c r="AA404" s="264"/>
      <c r="AB404" s="264"/>
    </row>
    <row r="405" spans="1:28" ht="15.75" customHeight="1">
      <c r="A405" s="264"/>
      <c r="B405" s="264"/>
      <c r="C405" s="264"/>
      <c r="D405" s="264"/>
      <c r="E405" s="264"/>
      <c r="F405" s="264"/>
      <c r="G405" s="322"/>
      <c r="H405" s="264"/>
      <c r="I405" s="264"/>
      <c r="J405" s="264"/>
      <c r="K405" s="322"/>
      <c r="L405" s="261"/>
      <c r="M405" s="261"/>
      <c r="N405" s="261"/>
      <c r="O405" s="261"/>
      <c r="P405" s="261"/>
      <c r="Q405" s="261"/>
      <c r="R405" s="261"/>
      <c r="S405" s="262"/>
      <c r="T405" s="829"/>
      <c r="U405" s="263"/>
      <c r="V405" s="263"/>
      <c r="W405" s="263"/>
      <c r="X405" s="264"/>
      <c r="Y405" s="264"/>
      <c r="Z405" s="264"/>
      <c r="AA405" s="264"/>
      <c r="AB405" s="264"/>
    </row>
    <row r="406" spans="1:28" ht="15.75" customHeight="1">
      <c r="A406" s="264"/>
      <c r="B406" s="264"/>
      <c r="C406" s="264"/>
      <c r="D406" s="264"/>
      <c r="E406" s="264"/>
      <c r="F406" s="264"/>
      <c r="G406" s="322"/>
      <c r="H406" s="264"/>
      <c r="I406" s="264"/>
      <c r="J406" s="264"/>
      <c r="K406" s="322"/>
      <c r="L406" s="261"/>
      <c r="M406" s="261"/>
      <c r="N406" s="261"/>
      <c r="O406" s="261"/>
      <c r="P406" s="261"/>
      <c r="Q406" s="261"/>
      <c r="R406" s="261"/>
      <c r="S406" s="262"/>
      <c r="T406" s="829"/>
      <c r="U406" s="263"/>
      <c r="V406" s="263"/>
      <c r="W406" s="263"/>
      <c r="X406" s="264"/>
      <c r="Y406" s="264"/>
      <c r="Z406" s="264"/>
      <c r="AA406" s="264"/>
      <c r="AB406" s="264"/>
    </row>
    <row r="407" spans="1:28" ht="15.75" customHeight="1">
      <c r="A407" s="264"/>
      <c r="B407" s="264"/>
      <c r="C407" s="264"/>
      <c r="D407" s="264"/>
      <c r="E407" s="264"/>
      <c r="F407" s="264"/>
      <c r="G407" s="322"/>
      <c r="H407" s="264"/>
      <c r="I407" s="264"/>
      <c r="J407" s="264"/>
      <c r="K407" s="322"/>
      <c r="L407" s="261"/>
      <c r="M407" s="261"/>
      <c r="N407" s="261"/>
      <c r="O407" s="261"/>
      <c r="P407" s="261"/>
      <c r="Q407" s="261"/>
      <c r="R407" s="261"/>
      <c r="S407" s="262"/>
      <c r="T407" s="829"/>
      <c r="U407" s="263"/>
      <c r="V407" s="263"/>
      <c r="W407" s="263"/>
      <c r="X407" s="264"/>
      <c r="Y407" s="264"/>
      <c r="Z407" s="264"/>
      <c r="AA407" s="264"/>
      <c r="AB407" s="264"/>
    </row>
    <row r="408" spans="1:28" ht="15.75" customHeight="1">
      <c r="A408" s="264"/>
      <c r="B408" s="264"/>
      <c r="C408" s="264"/>
      <c r="D408" s="264"/>
      <c r="E408" s="264"/>
      <c r="F408" s="264"/>
      <c r="G408" s="322"/>
      <c r="H408" s="264"/>
      <c r="I408" s="264"/>
      <c r="J408" s="264"/>
      <c r="K408" s="322"/>
      <c r="L408" s="261"/>
      <c r="M408" s="261"/>
      <c r="N408" s="261"/>
      <c r="O408" s="261"/>
      <c r="P408" s="261"/>
      <c r="Q408" s="261"/>
      <c r="R408" s="261"/>
      <c r="S408" s="262"/>
      <c r="T408" s="829"/>
      <c r="U408" s="263"/>
      <c r="V408" s="263"/>
      <c r="W408" s="263"/>
      <c r="X408" s="264"/>
      <c r="Y408" s="264"/>
      <c r="Z408" s="264"/>
      <c r="AA408" s="264"/>
      <c r="AB408" s="264"/>
    </row>
    <row r="409" spans="1:28" ht="15.75" customHeight="1">
      <c r="A409" s="264"/>
      <c r="B409" s="264"/>
      <c r="C409" s="264"/>
      <c r="D409" s="264"/>
      <c r="E409" s="264"/>
      <c r="F409" s="264"/>
      <c r="G409" s="322"/>
      <c r="H409" s="264"/>
      <c r="I409" s="264"/>
      <c r="J409" s="264"/>
      <c r="K409" s="322"/>
      <c r="L409" s="261"/>
      <c r="M409" s="261"/>
      <c r="N409" s="261"/>
      <c r="O409" s="261"/>
      <c r="P409" s="261"/>
      <c r="Q409" s="261"/>
      <c r="R409" s="261"/>
      <c r="S409" s="262"/>
      <c r="T409" s="829"/>
      <c r="U409" s="263"/>
      <c r="V409" s="263"/>
      <c r="W409" s="263"/>
      <c r="X409" s="264"/>
      <c r="Y409" s="264"/>
      <c r="Z409" s="264"/>
      <c r="AA409" s="264"/>
      <c r="AB409" s="264"/>
    </row>
    <row r="410" spans="1:28" ht="15.75" customHeight="1">
      <c r="A410" s="264"/>
      <c r="B410" s="264"/>
      <c r="C410" s="264"/>
      <c r="D410" s="264"/>
      <c r="E410" s="264"/>
      <c r="F410" s="264"/>
      <c r="G410" s="322"/>
      <c r="H410" s="264"/>
      <c r="I410" s="264"/>
      <c r="J410" s="264"/>
      <c r="K410" s="322"/>
      <c r="L410" s="261"/>
      <c r="M410" s="261"/>
      <c r="N410" s="261"/>
      <c r="O410" s="261"/>
      <c r="P410" s="261"/>
      <c r="Q410" s="261"/>
      <c r="R410" s="261"/>
      <c r="S410" s="262"/>
      <c r="T410" s="829"/>
      <c r="U410" s="263"/>
      <c r="V410" s="263"/>
      <c r="W410" s="263"/>
      <c r="X410" s="264"/>
      <c r="Y410" s="264"/>
      <c r="Z410" s="264"/>
      <c r="AA410" s="264"/>
      <c r="AB410" s="264"/>
    </row>
    <row r="411" spans="1:28" ht="15.75" customHeight="1">
      <c r="A411" s="264"/>
      <c r="B411" s="264"/>
      <c r="C411" s="264"/>
      <c r="D411" s="264"/>
      <c r="E411" s="264"/>
      <c r="F411" s="264"/>
      <c r="G411" s="322"/>
      <c r="H411" s="264"/>
      <c r="I411" s="264"/>
      <c r="J411" s="264"/>
      <c r="K411" s="322"/>
      <c r="L411" s="261"/>
      <c r="M411" s="261"/>
      <c r="N411" s="261"/>
      <c r="O411" s="261"/>
      <c r="P411" s="261"/>
      <c r="Q411" s="261"/>
      <c r="R411" s="261"/>
      <c r="S411" s="262"/>
      <c r="T411" s="829"/>
      <c r="U411" s="263"/>
      <c r="V411" s="263"/>
      <c r="W411" s="263"/>
      <c r="X411" s="264"/>
      <c r="Y411" s="264"/>
      <c r="Z411" s="264"/>
      <c r="AA411" s="264"/>
      <c r="AB411" s="264"/>
    </row>
    <row r="412" spans="1:28" ht="15.75" customHeight="1">
      <c r="A412" s="264"/>
      <c r="B412" s="264"/>
      <c r="C412" s="264"/>
      <c r="D412" s="264"/>
      <c r="E412" s="264"/>
      <c r="F412" s="264"/>
      <c r="G412" s="322"/>
      <c r="H412" s="264"/>
      <c r="I412" s="264"/>
      <c r="J412" s="264"/>
      <c r="K412" s="322"/>
      <c r="L412" s="261"/>
      <c r="M412" s="261"/>
      <c r="N412" s="261"/>
      <c r="O412" s="261"/>
      <c r="P412" s="261"/>
      <c r="Q412" s="261"/>
      <c r="R412" s="261"/>
      <c r="S412" s="262"/>
      <c r="T412" s="829"/>
      <c r="U412" s="263"/>
      <c r="V412" s="263"/>
      <c r="W412" s="263"/>
      <c r="X412" s="264"/>
      <c r="Y412" s="264"/>
      <c r="Z412" s="264"/>
      <c r="AA412" s="264"/>
      <c r="AB412" s="264"/>
    </row>
    <row r="413" spans="1:28" ht="15.75" customHeight="1">
      <c r="A413" s="264"/>
      <c r="B413" s="264"/>
      <c r="C413" s="264"/>
      <c r="D413" s="264"/>
      <c r="E413" s="264"/>
      <c r="F413" s="264"/>
      <c r="G413" s="322"/>
      <c r="H413" s="264"/>
      <c r="I413" s="264"/>
      <c r="J413" s="264"/>
      <c r="K413" s="322"/>
      <c r="L413" s="261"/>
      <c r="M413" s="261"/>
      <c r="N413" s="261"/>
      <c r="O413" s="261"/>
      <c r="P413" s="261"/>
      <c r="Q413" s="261"/>
      <c r="R413" s="261"/>
      <c r="S413" s="262"/>
      <c r="T413" s="829"/>
      <c r="U413" s="263"/>
      <c r="V413" s="263"/>
      <c r="W413" s="263"/>
      <c r="X413" s="264"/>
      <c r="Y413" s="264"/>
      <c r="Z413" s="264"/>
      <c r="AA413" s="264"/>
      <c r="AB413" s="264"/>
    </row>
    <row r="414" spans="1:28" ht="15.75" customHeight="1">
      <c r="A414" s="264"/>
      <c r="B414" s="264"/>
      <c r="C414" s="264"/>
      <c r="D414" s="264"/>
      <c r="E414" s="264"/>
      <c r="F414" s="264"/>
      <c r="G414" s="322"/>
      <c r="H414" s="264"/>
      <c r="I414" s="264"/>
      <c r="J414" s="264"/>
      <c r="K414" s="322"/>
      <c r="L414" s="261"/>
      <c r="M414" s="261"/>
      <c r="N414" s="261"/>
      <c r="O414" s="261"/>
      <c r="P414" s="261"/>
      <c r="Q414" s="261"/>
      <c r="R414" s="261"/>
      <c r="S414" s="262"/>
      <c r="T414" s="829"/>
      <c r="U414" s="263"/>
      <c r="V414" s="263"/>
      <c r="W414" s="263"/>
      <c r="X414" s="264"/>
      <c r="Y414" s="264"/>
      <c r="Z414" s="264"/>
      <c r="AA414" s="264"/>
      <c r="AB414" s="264"/>
    </row>
    <row r="415" spans="1:28" ht="15.75" customHeight="1">
      <c r="A415" s="264"/>
      <c r="B415" s="264"/>
      <c r="C415" s="264"/>
      <c r="D415" s="264"/>
      <c r="E415" s="264"/>
      <c r="F415" s="264"/>
      <c r="G415" s="322"/>
      <c r="H415" s="264"/>
      <c r="I415" s="264"/>
      <c r="J415" s="264"/>
      <c r="K415" s="322"/>
      <c r="L415" s="261"/>
      <c r="M415" s="261"/>
      <c r="N415" s="261"/>
      <c r="O415" s="261"/>
      <c r="P415" s="261"/>
      <c r="Q415" s="261"/>
      <c r="R415" s="261"/>
      <c r="S415" s="262"/>
      <c r="T415" s="829"/>
      <c r="U415" s="263"/>
      <c r="V415" s="263"/>
      <c r="W415" s="263"/>
      <c r="X415" s="264"/>
      <c r="Y415" s="264"/>
      <c r="Z415" s="264"/>
      <c r="AA415" s="264"/>
      <c r="AB415" s="264"/>
    </row>
    <row r="416" spans="1:28" ht="15.75" customHeight="1">
      <c r="A416" s="264"/>
      <c r="B416" s="264"/>
      <c r="C416" s="264"/>
      <c r="D416" s="264"/>
      <c r="E416" s="264"/>
      <c r="F416" s="264"/>
      <c r="G416" s="322"/>
      <c r="H416" s="264"/>
      <c r="I416" s="264"/>
      <c r="J416" s="264"/>
      <c r="K416" s="322"/>
      <c r="L416" s="261"/>
      <c r="M416" s="261"/>
      <c r="N416" s="261"/>
      <c r="O416" s="261"/>
      <c r="P416" s="261"/>
      <c r="Q416" s="261"/>
      <c r="R416" s="261"/>
      <c r="S416" s="262"/>
      <c r="T416" s="829"/>
      <c r="U416" s="263"/>
      <c r="V416" s="263"/>
      <c r="W416" s="263"/>
      <c r="X416" s="264"/>
      <c r="Y416" s="264"/>
      <c r="Z416" s="264"/>
      <c r="AA416" s="264"/>
      <c r="AB416" s="264"/>
    </row>
    <row r="417" spans="1:28" ht="15.75" customHeight="1">
      <c r="A417" s="264"/>
      <c r="B417" s="264"/>
      <c r="C417" s="264"/>
      <c r="D417" s="264"/>
      <c r="E417" s="264"/>
      <c r="F417" s="264"/>
      <c r="G417" s="322"/>
      <c r="H417" s="264"/>
      <c r="I417" s="264"/>
      <c r="J417" s="264"/>
      <c r="K417" s="322"/>
      <c r="L417" s="261"/>
      <c r="M417" s="261"/>
      <c r="N417" s="261"/>
      <c r="O417" s="261"/>
      <c r="P417" s="261"/>
      <c r="Q417" s="261"/>
      <c r="R417" s="261"/>
      <c r="S417" s="262"/>
      <c r="T417" s="829"/>
      <c r="U417" s="263"/>
      <c r="V417" s="263"/>
      <c r="W417" s="263"/>
      <c r="X417" s="264"/>
      <c r="Y417" s="264"/>
      <c r="Z417" s="264"/>
      <c r="AA417" s="264"/>
      <c r="AB417" s="264"/>
    </row>
    <row r="418" spans="1:28" ht="15.75" customHeight="1">
      <c r="A418" s="264"/>
      <c r="B418" s="264"/>
      <c r="C418" s="264"/>
      <c r="D418" s="264"/>
      <c r="E418" s="264"/>
      <c r="F418" s="264"/>
      <c r="G418" s="322"/>
      <c r="H418" s="264"/>
      <c r="I418" s="264"/>
      <c r="J418" s="264"/>
      <c r="K418" s="322"/>
      <c r="L418" s="261"/>
      <c r="M418" s="261"/>
      <c r="N418" s="261"/>
      <c r="O418" s="261"/>
      <c r="P418" s="261"/>
      <c r="Q418" s="261"/>
      <c r="R418" s="261"/>
      <c r="S418" s="262"/>
      <c r="T418" s="829"/>
      <c r="U418" s="263"/>
      <c r="V418" s="263"/>
      <c r="W418" s="263"/>
      <c r="X418" s="264"/>
      <c r="Y418" s="264"/>
      <c r="Z418" s="264"/>
      <c r="AA418" s="264"/>
      <c r="AB418" s="264"/>
    </row>
    <row r="419" spans="1:28" ht="15.75" customHeight="1">
      <c r="A419" s="264"/>
      <c r="B419" s="264"/>
      <c r="C419" s="264"/>
      <c r="D419" s="264"/>
      <c r="E419" s="264"/>
      <c r="F419" s="264"/>
      <c r="G419" s="322"/>
      <c r="H419" s="264"/>
      <c r="I419" s="264"/>
      <c r="J419" s="264"/>
      <c r="K419" s="322"/>
      <c r="L419" s="261"/>
      <c r="M419" s="261"/>
      <c r="N419" s="261"/>
      <c r="O419" s="261"/>
      <c r="P419" s="261"/>
      <c r="Q419" s="261"/>
      <c r="R419" s="261"/>
      <c r="S419" s="262"/>
      <c r="T419" s="829"/>
      <c r="U419" s="263"/>
      <c r="V419" s="263"/>
      <c r="W419" s="263"/>
      <c r="X419" s="264"/>
      <c r="Y419" s="264"/>
      <c r="Z419" s="264"/>
      <c r="AA419" s="264"/>
      <c r="AB419" s="264"/>
    </row>
    <row r="420" spans="1:28" ht="15.75" customHeight="1">
      <c r="A420" s="264"/>
      <c r="B420" s="264"/>
      <c r="C420" s="264"/>
      <c r="D420" s="264"/>
      <c r="E420" s="264"/>
      <c r="F420" s="264"/>
      <c r="G420" s="322"/>
      <c r="H420" s="264"/>
      <c r="I420" s="264"/>
      <c r="J420" s="264"/>
      <c r="K420" s="322"/>
      <c r="L420" s="261"/>
      <c r="M420" s="261"/>
      <c r="N420" s="261"/>
      <c r="O420" s="261"/>
      <c r="P420" s="261"/>
      <c r="Q420" s="261"/>
      <c r="R420" s="261"/>
      <c r="S420" s="262"/>
      <c r="T420" s="829"/>
      <c r="U420" s="263"/>
      <c r="V420" s="263"/>
      <c r="W420" s="263"/>
      <c r="X420" s="264"/>
      <c r="Y420" s="264"/>
      <c r="Z420" s="264"/>
      <c r="AA420" s="264"/>
      <c r="AB420" s="264"/>
    </row>
    <row r="421" spans="1:28" ht="15.75" customHeight="1">
      <c r="A421" s="264"/>
      <c r="B421" s="264"/>
      <c r="C421" s="264"/>
      <c r="D421" s="264"/>
      <c r="E421" s="264"/>
      <c r="F421" s="264"/>
      <c r="G421" s="322"/>
      <c r="H421" s="264"/>
      <c r="I421" s="264"/>
      <c r="J421" s="264"/>
      <c r="K421" s="322"/>
      <c r="L421" s="261"/>
      <c r="M421" s="261"/>
      <c r="N421" s="261"/>
      <c r="O421" s="261"/>
      <c r="P421" s="261"/>
      <c r="Q421" s="261"/>
      <c r="R421" s="261"/>
      <c r="S421" s="262"/>
      <c r="T421" s="829"/>
      <c r="U421" s="263"/>
      <c r="V421" s="263"/>
      <c r="W421" s="263"/>
      <c r="X421" s="264"/>
      <c r="Y421" s="264"/>
      <c r="Z421" s="264"/>
      <c r="AA421" s="264"/>
      <c r="AB421" s="264"/>
    </row>
    <row r="422" spans="1:28" ht="15.75" customHeight="1">
      <c r="A422" s="264"/>
      <c r="B422" s="264"/>
      <c r="C422" s="264"/>
      <c r="D422" s="264"/>
      <c r="E422" s="264"/>
      <c r="F422" s="264"/>
      <c r="G422" s="322"/>
      <c r="H422" s="264"/>
      <c r="I422" s="264"/>
      <c r="J422" s="264"/>
      <c r="K422" s="322"/>
      <c r="L422" s="261"/>
      <c r="M422" s="261"/>
      <c r="N422" s="261"/>
      <c r="O422" s="261"/>
      <c r="P422" s="261"/>
      <c r="Q422" s="261"/>
      <c r="R422" s="261"/>
      <c r="S422" s="262"/>
      <c r="T422" s="829"/>
      <c r="U422" s="263"/>
      <c r="V422" s="263"/>
      <c r="W422" s="263"/>
      <c r="X422" s="264"/>
      <c r="Y422" s="264"/>
      <c r="Z422" s="264"/>
      <c r="AA422" s="264"/>
      <c r="AB422" s="264"/>
    </row>
    <row r="423" spans="1:28" ht="15.75" customHeight="1">
      <c r="A423" s="264"/>
      <c r="B423" s="264"/>
      <c r="C423" s="264"/>
      <c r="D423" s="264"/>
      <c r="E423" s="264"/>
      <c r="F423" s="264"/>
      <c r="G423" s="322"/>
      <c r="H423" s="264"/>
      <c r="I423" s="264"/>
      <c r="J423" s="264"/>
      <c r="K423" s="322"/>
      <c r="L423" s="261"/>
      <c r="M423" s="261"/>
      <c r="N423" s="261"/>
      <c r="O423" s="261"/>
      <c r="P423" s="261"/>
      <c r="Q423" s="261"/>
      <c r="R423" s="261"/>
      <c r="S423" s="262"/>
      <c r="T423" s="829"/>
      <c r="U423" s="263"/>
      <c r="V423" s="263"/>
      <c r="W423" s="263"/>
      <c r="X423" s="264"/>
      <c r="Y423" s="264"/>
      <c r="Z423" s="264"/>
      <c r="AA423" s="264"/>
      <c r="AB423" s="264"/>
    </row>
    <row r="424" spans="1:28" ht="15.75" customHeight="1">
      <c r="A424" s="264"/>
      <c r="B424" s="264"/>
      <c r="C424" s="264"/>
      <c r="D424" s="264"/>
      <c r="E424" s="264"/>
      <c r="F424" s="264"/>
      <c r="G424" s="322"/>
      <c r="H424" s="264"/>
      <c r="I424" s="264"/>
      <c r="J424" s="264"/>
      <c r="K424" s="322"/>
      <c r="L424" s="261"/>
      <c r="M424" s="261"/>
      <c r="N424" s="261"/>
      <c r="O424" s="261"/>
      <c r="P424" s="261"/>
      <c r="Q424" s="261"/>
      <c r="R424" s="261"/>
      <c r="S424" s="262"/>
      <c r="T424" s="829"/>
      <c r="U424" s="263"/>
      <c r="V424" s="263"/>
      <c r="W424" s="263"/>
      <c r="X424" s="264"/>
      <c r="Y424" s="264"/>
      <c r="Z424" s="264"/>
      <c r="AA424" s="264"/>
      <c r="AB424" s="264"/>
    </row>
    <row r="425" spans="1:28" ht="15.75" customHeight="1">
      <c r="A425" s="264"/>
      <c r="B425" s="264"/>
      <c r="C425" s="264"/>
      <c r="D425" s="264"/>
      <c r="E425" s="264"/>
      <c r="F425" s="264"/>
      <c r="G425" s="322"/>
      <c r="H425" s="264"/>
      <c r="I425" s="264"/>
      <c r="J425" s="264"/>
      <c r="K425" s="322"/>
      <c r="L425" s="261"/>
      <c r="M425" s="261"/>
      <c r="N425" s="261"/>
      <c r="O425" s="261"/>
      <c r="P425" s="261"/>
      <c r="Q425" s="261"/>
      <c r="R425" s="261"/>
      <c r="S425" s="262"/>
      <c r="T425" s="829"/>
      <c r="U425" s="263"/>
      <c r="V425" s="263"/>
      <c r="W425" s="263"/>
      <c r="X425" s="264"/>
      <c r="Y425" s="264"/>
      <c r="Z425" s="264"/>
      <c r="AA425" s="264"/>
      <c r="AB425" s="264"/>
    </row>
    <row r="426" spans="1:28" ht="15.75" customHeight="1">
      <c r="A426" s="264"/>
      <c r="B426" s="264"/>
      <c r="C426" s="264"/>
      <c r="D426" s="264"/>
      <c r="E426" s="264"/>
      <c r="F426" s="264"/>
      <c r="G426" s="322"/>
      <c r="H426" s="264"/>
      <c r="I426" s="264"/>
      <c r="J426" s="264"/>
      <c r="K426" s="322"/>
      <c r="L426" s="261"/>
      <c r="M426" s="261"/>
      <c r="N426" s="261"/>
      <c r="O426" s="261"/>
      <c r="P426" s="261"/>
      <c r="Q426" s="261"/>
      <c r="R426" s="261"/>
      <c r="S426" s="262"/>
      <c r="T426" s="829"/>
      <c r="U426" s="263"/>
      <c r="V426" s="263"/>
      <c r="W426" s="263"/>
      <c r="X426" s="264"/>
      <c r="Y426" s="264"/>
      <c r="Z426" s="264"/>
      <c r="AA426" s="264"/>
      <c r="AB426" s="264"/>
    </row>
    <row r="427" spans="1:28" ht="15.75" customHeight="1">
      <c r="A427" s="264"/>
      <c r="B427" s="264"/>
      <c r="C427" s="264"/>
      <c r="D427" s="264"/>
      <c r="E427" s="264"/>
      <c r="F427" s="264"/>
      <c r="G427" s="322"/>
      <c r="H427" s="264"/>
      <c r="I427" s="264"/>
      <c r="J427" s="264"/>
      <c r="K427" s="322"/>
      <c r="L427" s="261"/>
      <c r="M427" s="261"/>
      <c r="N427" s="261"/>
      <c r="O427" s="261"/>
      <c r="P427" s="261"/>
      <c r="Q427" s="261"/>
      <c r="R427" s="261"/>
      <c r="S427" s="262"/>
      <c r="T427" s="829"/>
      <c r="U427" s="263"/>
      <c r="V427" s="263"/>
      <c r="W427" s="263"/>
      <c r="X427" s="264"/>
      <c r="Y427" s="264"/>
      <c r="Z427" s="264"/>
      <c r="AA427" s="264"/>
      <c r="AB427" s="264"/>
    </row>
    <row r="428" spans="1:28" ht="15.75" customHeight="1">
      <c r="A428" s="264"/>
      <c r="B428" s="264"/>
      <c r="C428" s="264"/>
      <c r="D428" s="264"/>
      <c r="E428" s="264"/>
      <c r="F428" s="264"/>
      <c r="G428" s="322"/>
      <c r="H428" s="264"/>
      <c r="I428" s="264"/>
      <c r="J428" s="264"/>
      <c r="K428" s="322"/>
      <c r="L428" s="261"/>
      <c r="M428" s="261"/>
      <c r="N428" s="261"/>
      <c r="O428" s="261"/>
      <c r="P428" s="261"/>
      <c r="Q428" s="261"/>
      <c r="R428" s="261"/>
      <c r="S428" s="262"/>
      <c r="T428" s="829"/>
      <c r="U428" s="263"/>
      <c r="V428" s="263"/>
      <c r="W428" s="263"/>
      <c r="X428" s="264"/>
      <c r="Y428" s="264"/>
      <c r="Z428" s="264"/>
      <c r="AA428" s="264"/>
      <c r="AB428" s="264"/>
    </row>
    <row r="429" spans="1:28" ht="15.75" customHeight="1">
      <c r="A429" s="264"/>
      <c r="B429" s="264"/>
      <c r="C429" s="264"/>
      <c r="D429" s="264"/>
      <c r="E429" s="264"/>
      <c r="F429" s="264"/>
      <c r="G429" s="322"/>
      <c r="H429" s="264"/>
      <c r="I429" s="264"/>
      <c r="J429" s="264"/>
      <c r="K429" s="322"/>
      <c r="L429" s="261"/>
      <c r="M429" s="261"/>
      <c r="N429" s="261"/>
      <c r="O429" s="261"/>
      <c r="P429" s="261"/>
      <c r="Q429" s="261"/>
      <c r="R429" s="261"/>
      <c r="S429" s="262"/>
      <c r="T429" s="829"/>
      <c r="U429" s="263"/>
      <c r="V429" s="263"/>
      <c r="W429" s="263"/>
      <c r="X429" s="264"/>
      <c r="Y429" s="264"/>
      <c r="Z429" s="264"/>
      <c r="AA429" s="264"/>
      <c r="AB429" s="264"/>
    </row>
    <row r="430" spans="1:28" ht="15.75" customHeight="1">
      <c r="A430" s="264"/>
      <c r="B430" s="264"/>
      <c r="C430" s="264"/>
      <c r="D430" s="264"/>
      <c r="E430" s="264"/>
      <c r="F430" s="264"/>
      <c r="G430" s="322"/>
      <c r="H430" s="264"/>
      <c r="I430" s="264"/>
      <c r="J430" s="264"/>
      <c r="K430" s="322"/>
      <c r="L430" s="261"/>
      <c r="M430" s="261"/>
      <c r="N430" s="261"/>
      <c r="O430" s="261"/>
      <c r="P430" s="261"/>
      <c r="Q430" s="261"/>
      <c r="R430" s="261"/>
      <c r="S430" s="262"/>
      <c r="T430" s="829"/>
      <c r="U430" s="263"/>
      <c r="V430" s="263"/>
      <c r="W430" s="263"/>
      <c r="X430" s="264"/>
      <c r="Y430" s="264"/>
      <c r="Z430" s="264"/>
      <c r="AA430" s="264"/>
      <c r="AB430" s="264"/>
    </row>
    <row r="431" spans="1:28" ht="15.75" customHeight="1">
      <c r="A431" s="264"/>
      <c r="B431" s="264"/>
      <c r="C431" s="264"/>
      <c r="D431" s="264"/>
      <c r="E431" s="264"/>
      <c r="F431" s="264"/>
      <c r="G431" s="322"/>
      <c r="H431" s="264"/>
      <c r="I431" s="264"/>
      <c r="J431" s="264"/>
      <c r="K431" s="322"/>
      <c r="L431" s="261"/>
      <c r="M431" s="261"/>
      <c r="N431" s="261"/>
      <c r="O431" s="261"/>
      <c r="P431" s="261"/>
      <c r="Q431" s="261"/>
      <c r="R431" s="261"/>
      <c r="S431" s="262"/>
      <c r="T431" s="829"/>
      <c r="U431" s="263"/>
      <c r="V431" s="263"/>
      <c r="W431" s="263"/>
      <c r="X431" s="264"/>
      <c r="Y431" s="264"/>
      <c r="Z431" s="264"/>
      <c r="AA431" s="264"/>
      <c r="AB431" s="264"/>
    </row>
    <row r="432" spans="1:28" ht="15.75" customHeight="1">
      <c r="A432" s="264"/>
      <c r="B432" s="264"/>
      <c r="C432" s="264"/>
      <c r="D432" s="264"/>
      <c r="E432" s="264"/>
      <c r="F432" s="264"/>
      <c r="G432" s="322"/>
      <c r="H432" s="264"/>
      <c r="I432" s="264"/>
      <c r="J432" s="264"/>
      <c r="K432" s="322"/>
      <c r="L432" s="261"/>
      <c r="M432" s="261"/>
      <c r="N432" s="261"/>
      <c r="O432" s="261"/>
      <c r="P432" s="261"/>
      <c r="Q432" s="261"/>
      <c r="R432" s="261"/>
      <c r="S432" s="262"/>
      <c r="T432" s="829"/>
      <c r="U432" s="263"/>
      <c r="V432" s="263"/>
      <c r="W432" s="263"/>
      <c r="X432" s="264"/>
      <c r="Y432" s="264"/>
      <c r="Z432" s="264"/>
      <c r="AA432" s="264"/>
      <c r="AB432" s="264"/>
    </row>
    <row r="433" spans="1:28" ht="15.75" customHeight="1">
      <c r="A433" s="264"/>
      <c r="B433" s="264"/>
      <c r="C433" s="264"/>
      <c r="D433" s="264"/>
      <c r="E433" s="264"/>
      <c r="F433" s="264"/>
      <c r="G433" s="322"/>
      <c r="H433" s="264"/>
      <c r="I433" s="264"/>
      <c r="J433" s="264"/>
      <c r="K433" s="322"/>
      <c r="L433" s="261"/>
      <c r="M433" s="261"/>
      <c r="N433" s="261"/>
      <c r="O433" s="261"/>
      <c r="P433" s="261"/>
      <c r="Q433" s="261"/>
      <c r="R433" s="261"/>
      <c r="S433" s="262"/>
      <c r="T433" s="829"/>
      <c r="U433" s="263"/>
      <c r="V433" s="263"/>
      <c r="W433" s="263"/>
      <c r="X433" s="264"/>
      <c r="Y433" s="264"/>
      <c r="Z433" s="264"/>
      <c r="AA433" s="264"/>
      <c r="AB433" s="264"/>
    </row>
    <row r="434" spans="1:28" ht="15.75" customHeight="1">
      <c r="A434" s="264"/>
      <c r="B434" s="264"/>
      <c r="C434" s="264"/>
      <c r="D434" s="264"/>
      <c r="E434" s="264"/>
      <c r="F434" s="264"/>
      <c r="G434" s="322"/>
      <c r="H434" s="264"/>
      <c r="I434" s="264"/>
      <c r="J434" s="264"/>
      <c r="K434" s="322"/>
      <c r="L434" s="261"/>
      <c r="M434" s="261"/>
      <c r="N434" s="261"/>
      <c r="O434" s="261"/>
      <c r="P434" s="261"/>
      <c r="Q434" s="261"/>
      <c r="R434" s="261"/>
      <c r="S434" s="262"/>
      <c r="T434" s="829"/>
      <c r="U434" s="263"/>
      <c r="V434" s="263"/>
      <c r="W434" s="263"/>
      <c r="X434" s="264"/>
      <c r="Y434" s="264"/>
      <c r="Z434" s="264"/>
      <c r="AA434" s="264"/>
      <c r="AB434" s="264"/>
    </row>
    <row r="435" spans="1:28" ht="15.75" customHeight="1">
      <c r="A435" s="264"/>
      <c r="B435" s="264"/>
      <c r="C435" s="264"/>
      <c r="D435" s="264"/>
      <c r="E435" s="264"/>
      <c r="F435" s="264"/>
      <c r="G435" s="322"/>
      <c r="H435" s="264"/>
      <c r="I435" s="264"/>
      <c r="J435" s="264"/>
      <c r="K435" s="322"/>
      <c r="L435" s="261"/>
      <c r="M435" s="261"/>
      <c r="N435" s="261"/>
      <c r="O435" s="261"/>
      <c r="P435" s="261"/>
      <c r="Q435" s="261"/>
      <c r="R435" s="261"/>
      <c r="S435" s="262"/>
      <c r="T435" s="829"/>
      <c r="U435" s="263"/>
      <c r="V435" s="263"/>
      <c r="W435" s="263"/>
      <c r="X435" s="264"/>
      <c r="Y435" s="264"/>
      <c r="Z435" s="264"/>
      <c r="AA435" s="264"/>
      <c r="AB435" s="264"/>
    </row>
    <row r="436" spans="1:28" ht="15.75" customHeight="1">
      <c r="A436" s="264"/>
      <c r="B436" s="264"/>
      <c r="C436" s="264"/>
      <c r="D436" s="264"/>
      <c r="E436" s="264"/>
      <c r="F436" s="264"/>
      <c r="G436" s="322"/>
      <c r="H436" s="264"/>
      <c r="I436" s="264"/>
      <c r="J436" s="264"/>
      <c r="K436" s="322"/>
      <c r="L436" s="261"/>
      <c r="M436" s="261"/>
      <c r="N436" s="261"/>
      <c r="O436" s="261"/>
      <c r="P436" s="261"/>
      <c r="Q436" s="261"/>
      <c r="R436" s="261"/>
      <c r="S436" s="262"/>
      <c r="T436" s="829"/>
      <c r="U436" s="263"/>
      <c r="V436" s="263"/>
      <c r="W436" s="263"/>
      <c r="X436" s="264"/>
      <c r="Y436" s="264"/>
      <c r="Z436" s="264"/>
      <c r="AA436" s="264"/>
      <c r="AB436" s="264"/>
    </row>
    <row r="437" spans="1:28" ht="15.75" customHeight="1">
      <c r="A437" s="264"/>
      <c r="B437" s="264"/>
      <c r="C437" s="264"/>
      <c r="D437" s="264"/>
      <c r="E437" s="264"/>
      <c r="F437" s="264"/>
      <c r="G437" s="322"/>
      <c r="H437" s="264"/>
      <c r="I437" s="264"/>
      <c r="J437" s="264"/>
      <c r="K437" s="322"/>
      <c r="L437" s="261"/>
      <c r="M437" s="261"/>
      <c r="N437" s="261"/>
      <c r="O437" s="261"/>
      <c r="P437" s="261"/>
      <c r="Q437" s="261"/>
      <c r="R437" s="261"/>
      <c r="S437" s="262"/>
      <c r="T437" s="829"/>
      <c r="U437" s="263"/>
      <c r="V437" s="263"/>
      <c r="W437" s="263"/>
      <c r="X437" s="264"/>
      <c r="Y437" s="264"/>
      <c r="Z437" s="264"/>
      <c r="AA437" s="264"/>
      <c r="AB437" s="264"/>
    </row>
    <row r="438" spans="1:28" ht="15.75" customHeight="1">
      <c r="A438" s="264"/>
      <c r="B438" s="264"/>
      <c r="C438" s="264"/>
      <c r="D438" s="264"/>
      <c r="E438" s="264"/>
      <c r="F438" s="264"/>
      <c r="G438" s="322"/>
      <c r="H438" s="264"/>
      <c r="I438" s="264"/>
      <c r="J438" s="264"/>
      <c r="K438" s="322"/>
      <c r="L438" s="261"/>
      <c r="M438" s="261"/>
      <c r="N438" s="261"/>
      <c r="O438" s="261"/>
      <c r="P438" s="261"/>
      <c r="Q438" s="261"/>
      <c r="R438" s="261"/>
      <c r="S438" s="262"/>
      <c r="T438" s="829"/>
      <c r="U438" s="263"/>
      <c r="V438" s="263"/>
      <c r="W438" s="263"/>
      <c r="X438" s="264"/>
      <c r="Y438" s="264"/>
      <c r="Z438" s="264"/>
      <c r="AA438" s="264"/>
      <c r="AB438" s="264"/>
    </row>
    <row r="439" spans="1:28" ht="15.75" customHeight="1">
      <c r="A439" s="264"/>
      <c r="B439" s="264"/>
      <c r="C439" s="264"/>
      <c r="D439" s="264"/>
      <c r="E439" s="264"/>
      <c r="F439" s="264"/>
      <c r="G439" s="322"/>
      <c r="H439" s="264"/>
      <c r="I439" s="264"/>
      <c r="J439" s="264"/>
      <c r="K439" s="322"/>
      <c r="L439" s="261"/>
      <c r="M439" s="261"/>
      <c r="N439" s="261"/>
      <c r="O439" s="261"/>
      <c r="P439" s="261"/>
      <c r="Q439" s="261"/>
      <c r="R439" s="261"/>
      <c r="S439" s="262"/>
      <c r="T439" s="829"/>
      <c r="U439" s="263"/>
      <c r="V439" s="263"/>
      <c r="W439" s="263"/>
      <c r="X439" s="264"/>
      <c r="Y439" s="264"/>
      <c r="Z439" s="264"/>
      <c r="AA439" s="264"/>
      <c r="AB439" s="264"/>
    </row>
    <row r="440" spans="1:28" ht="15.75" customHeight="1">
      <c r="A440" s="264"/>
      <c r="B440" s="264"/>
      <c r="C440" s="264"/>
      <c r="D440" s="264"/>
      <c r="E440" s="264"/>
      <c r="F440" s="264"/>
      <c r="G440" s="322"/>
      <c r="H440" s="264"/>
      <c r="I440" s="264"/>
      <c r="J440" s="264"/>
      <c r="K440" s="322"/>
      <c r="L440" s="261"/>
      <c r="M440" s="261"/>
      <c r="N440" s="261"/>
      <c r="O440" s="261"/>
      <c r="P440" s="261"/>
      <c r="Q440" s="261"/>
      <c r="R440" s="261"/>
      <c r="S440" s="262"/>
      <c r="T440" s="829"/>
      <c r="U440" s="263"/>
      <c r="V440" s="263"/>
      <c r="W440" s="263"/>
      <c r="X440" s="264"/>
      <c r="Y440" s="264"/>
      <c r="Z440" s="264"/>
      <c r="AA440" s="264"/>
      <c r="AB440" s="264"/>
    </row>
    <row r="441" spans="1:28" ht="15.75" customHeight="1">
      <c r="A441" s="264"/>
      <c r="B441" s="264"/>
      <c r="C441" s="264"/>
      <c r="D441" s="264"/>
      <c r="E441" s="264"/>
      <c r="F441" s="264"/>
      <c r="G441" s="322"/>
      <c r="H441" s="264"/>
      <c r="I441" s="264"/>
      <c r="J441" s="264"/>
      <c r="K441" s="322"/>
      <c r="L441" s="261"/>
      <c r="M441" s="261"/>
      <c r="N441" s="261"/>
      <c r="O441" s="261"/>
      <c r="P441" s="261"/>
      <c r="Q441" s="261"/>
      <c r="R441" s="261"/>
      <c r="S441" s="262"/>
      <c r="T441" s="829"/>
      <c r="U441" s="263"/>
      <c r="V441" s="263"/>
      <c r="W441" s="263"/>
      <c r="X441" s="264"/>
      <c r="Y441" s="264"/>
      <c r="Z441" s="264"/>
      <c r="AA441" s="264"/>
      <c r="AB441" s="264"/>
    </row>
    <row r="442" spans="1:28" ht="15.75" customHeight="1">
      <c r="A442" s="264"/>
      <c r="B442" s="264"/>
      <c r="C442" s="264"/>
      <c r="D442" s="264"/>
      <c r="E442" s="264"/>
      <c r="F442" s="264"/>
      <c r="G442" s="322"/>
      <c r="H442" s="264"/>
      <c r="I442" s="264"/>
      <c r="J442" s="264"/>
      <c r="K442" s="322"/>
      <c r="L442" s="261"/>
      <c r="M442" s="261"/>
      <c r="N442" s="261"/>
      <c r="O442" s="261"/>
      <c r="P442" s="261"/>
      <c r="Q442" s="261"/>
      <c r="R442" s="261"/>
      <c r="S442" s="262"/>
      <c r="T442" s="829"/>
      <c r="U442" s="263"/>
      <c r="V442" s="263"/>
      <c r="W442" s="263"/>
      <c r="X442" s="264"/>
      <c r="Y442" s="264"/>
      <c r="Z442" s="264"/>
      <c r="AA442" s="264"/>
      <c r="AB442" s="264"/>
    </row>
    <row r="443" spans="1:28" ht="15.75" customHeight="1">
      <c r="A443" s="264"/>
      <c r="B443" s="264"/>
      <c r="C443" s="264"/>
      <c r="D443" s="264"/>
      <c r="E443" s="264"/>
      <c r="F443" s="264"/>
      <c r="G443" s="322"/>
      <c r="H443" s="264"/>
      <c r="I443" s="264"/>
      <c r="J443" s="264"/>
      <c r="K443" s="322"/>
      <c r="L443" s="261"/>
      <c r="M443" s="261"/>
      <c r="N443" s="261"/>
      <c r="O443" s="261"/>
      <c r="P443" s="261"/>
      <c r="Q443" s="261"/>
      <c r="R443" s="261"/>
      <c r="S443" s="262"/>
      <c r="T443" s="829"/>
      <c r="U443" s="263"/>
      <c r="V443" s="263"/>
      <c r="W443" s="263"/>
      <c r="X443" s="264"/>
      <c r="Y443" s="264"/>
      <c r="Z443" s="264"/>
      <c r="AA443" s="264"/>
      <c r="AB443" s="264"/>
    </row>
    <row r="444" spans="1:28" ht="15.75" customHeight="1">
      <c r="A444" s="264"/>
      <c r="B444" s="264"/>
      <c r="C444" s="264"/>
      <c r="D444" s="264"/>
      <c r="E444" s="264"/>
      <c r="F444" s="264"/>
      <c r="G444" s="322"/>
      <c r="H444" s="264"/>
      <c r="I444" s="264"/>
      <c r="J444" s="264"/>
      <c r="K444" s="322"/>
      <c r="L444" s="261"/>
      <c r="M444" s="261"/>
      <c r="N444" s="261"/>
      <c r="O444" s="261"/>
      <c r="P444" s="261"/>
      <c r="Q444" s="261"/>
      <c r="R444" s="261"/>
      <c r="S444" s="262"/>
      <c r="T444" s="829"/>
      <c r="U444" s="263"/>
      <c r="V444" s="263"/>
      <c r="W444" s="263"/>
      <c r="X444" s="264"/>
      <c r="Y444" s="264"/>
      <c r="Z444" s="264"/>
      <c r="AA444" s="264"/>
      <c r="AB444" s="264"/>
    </row>
    <row r="445" spans="1:28" ht="15.75" customHeight="1">
      <c r="A445" s="264"/>
      <c r="B445" s="264"/>
      <c r="C445" s="264"/>
      <c r="D445" s="264"/>
      <c r="E445" s="264"/>
      <c r="F445" s="264"/>
      <c r="G445" s="322"/>
      <c r="H445" s="264"/>
      <c r="I445" s="264"/>
      <c r="J445" s="264"/>
      <c r="K445" s="322"/>
      <c r="L445" s="261"/>
      <c r="M445" s="261"/>
      <c r="N445" s="261"/>
      <c r="O445" s="261"/>
      <c r="P445" s="261"/>
      <c r="Q445" s="261"/>
      <c r="R445" s="261"/>
      <c r="S445" s="262"/>
      <c r="T445" s="829"/>
      <c r="U445" s="263"/>
      <c r="V445" s="263"/>
      <c r="W445" s="263"/>
      <c r="X445" s="264"/>
      <c r="Y445" s="264"/>
      <c r="Z445" s="264"/>
      <c r="AA445" s="264"/>
      <c r="AB445" s="264"/>
    </row>
    <row r="446" spans="1:28" ht="15.75" customHeight="1">
      <c r="A446" s="264"/>
      <c r="B446" s="264"/>
      <c r="C446" s="264"/>
      <c r="D446" s="264"/>
      <c r="E446" s="264"/>
      <c r="F446" s="264"/>
      <c r="G446" s="322"/>
      <c r="H446" s="264"/>
      <c r="I446" s="264"/>
      <c r="J446" s="264"/>
      <c r="K446" s="322"/>
      <c r="L446" s="261"/>
      <c r="M446" s="261"/>
      <c r="N446" s="261"/>
      <c r="O446" s="261"/>
      <c r="P446" s="261"/>
      <c r="Q446" s="261"/>
      <c r="R446" s="261"/>
      <c r="S446" s="262"/>
      <c r="T446" s="829"/>
      <c r="U446" s="263"/>
      <c r="V446" s="263"/>
      <c r="W446" s="263"/>
      <c r="X446" s="264"/>
      <c r="Y446" s="264"/>
      <c r="Z446" s="264"/>
      <c r="AA446" s="264"/>
      <c r="AB446" s="264"/>
    </row>
    <row r="447" spans="1:28" ht="15.75" customHeight="1">
      <c r="A447" s="264"/>
      <c r="B447" s="264"/>
      <c r="C447" s="264"/>
      <c r="D447" s="264"/>
      <c r="E447" s="264"/>
      <c r="F447" s="264"/>
      <c r="G447" s="322"/>
      <c r="H447" s="264"/>
      <c r="I447" s="264"/>
      <c r="J447" s="264"/>
      <c r="K447" s="322"/>
      <c r="L447" s="261"/>
      <c r="M447" s="261"/>
      <c r="N447" s="261"/>
      <c r="O447" s="261"/>
      <c r="P447" s="261"/>
      <c r="Q447" s="261"/>
      <c r="R447" s="261"/>
      <c r="S447" s="262"/>
      <c r="T447" s="829"/>
      <c r="U447" s="263"/>
      <c r="V447" s="263"/>
      <c r="W447" s="263"/>
      <c r="X447" s="264"/>
      <c r="Y447" s="264"/>
      <c r="Z447" s="264"/>
      <c r="AA447" s="264"/>
      <c r="AB447" s="264"/>
    </row>
    <row r="448" spans="1:28" ht="15.75" customHeight="1">
      <c r="A448" s="264"/>
      <c r="B448" s="264"/>
      <c r="C448" s="264"/>
      <c r="D448" s="264"/>
      <c r="E448" s="264"/>
      <c r="F448" s="264"/>
      <c r="G448" s="322"/>
      <c r="H448" s="264"/>
      <c r="I448" s="264"/>
      <c r="J448" s="264"/>
      <c r="K448" s="322"/>
      <c r="L448" s="261"/>
      <c r="M448" s="261"/>
      <c r="N448" s="261"/>
      <c r="O448" s="261"/>
      <c r="P448" s="261"/>
      <c r="Q448" s="261"/>
      <c r="R448" s="261"/>
      <c r="S448" s="262"/>
      <c r="T448" s="829"/>
      <c r="U448" s="263"/>
      <c r="V448" s="263"/>
      <c r="W448" s="263"/>
      <c r="X448" s="264"/>
      <c r="Y448" s="264"/>
      <c r="Z448" s="264"/>
      <c r="AA448" s="264"/>
      <c r="AB448" s="264"/>
    </row>
    <row r="449" spans="1:28" ht="15.75" customHeight="1">
      <c r="A449" s="264"/>
      <c r="B449" s="264"/>
      <c r="C449" s="264"/>
      <c r="D449" s="264"/>
      <c r="E449" s="264"/>
      <c r="F449" s="264"/>
      <c r="G449" s="322"/>
      <c r="H449" s="264"/>
      <c r="I449" s="264"/>
      <c r="J449" s="264"/>
      <c r="K449" s="322"/>
      <c r="L449" s="261"/>
      <c r="M449" s="261"/>
      <c r="N449" s="261"/>
      <c r="O449" s="261"/>
      <c r="P449" s="261"/>
      <c r="Q449" s="261"/>
      <c r="R449" s="261"/>
      <c r="S449" s="262"/>
      <c r="T449" s="829"/>
      <c r="U449" s="263"/>
      <c r="V449" s="263"/>
      <c r="W449" s="263"/>
      <c r="X449" s="264"/>
      <c r="Y449" s="264"/>
      <c r="Z449" s="264"/>
      <c r="AA449" s="264"/>
      <c r="AB449" s="264"/>
    </row>
    <row r="450" spans="1:28" ht="15.75" customHeight="1">
      <c r="A450" s="264"/>
      <c r="B450" s="264"/>
      <c r="C450" s="264"/>
      <c r="D450" s="264"/>
      <c r="E450" s="264"/>
      <c r="F450" s="264"/>
      <c r="G450" s="322"/>
      <c r="H450" s="264"/>
      <c r="I450" s="264"/>
      <c r="J450" s="264"/>
      <c r="K450" s="322"/>
      <c r="L450" s="261"/>
      <c r="M450" s="261"/>
      <c r="N450" s="261"/>
      <c r="O450" s="261"/>
      <c r="P450" s="261"/>
      <c r="Q450" s="261"/>
      <c r="R450" s="261"/>
      <c r="S450" s="262"/>
      <c r="T450" s="829"/>
      <c r="U450" s="263"/>
      <c r="V450" s="263"/>
      <c r="W450" s="263"/>
      <c r="X450" s="264"/>
      <c r="Y450" s="264"/>
      <c r="Z450" s="264"/>
      <c r="AA450" s="264"/>
      <c r="AB450" s="264"/>
    </row>
    <row r="451" spans="1:28" ht="15.75" customHeight="1">
      <c r="A451" s="264"/>
      <c r="B451" s="264"/>
      <c r="C451" s="264"/>
      <c r="D451" s="264"/>
      <c r="E451" s="264"/>
      <c r="F451" s="264"/>
      <c r="G451" s="322"/>
      <c r="H451" s="264"/>
      <c r="I451" s="264"/>
      <c r="J451" s="264"/>
      <c r="K451" s="322"/>
      <c r="L451" s="261"/>
      <c r="M451" s="261"/>
      <c r="N451" s="261"/>
      <c r="O451" s="261"/>
      <c r="P451" s="261"/>
      <c r="Q451" s="261"/>
      <c r="R451" s="261"/>
      <c r="S451" s="262"/>
      <c r="T451" s="829"/>
      <c r="U451" s="263"/>
      <c r="V451" s="263"/>
      <c r="W451" s="263"/>
      <c r="X451" s="264"/>
      <c r="Y451" s="264"/>
      <c r="Z451" s="264"/>
      <c r="AA451" s="264"/>
      <c r="AB451" s="264"/>
    </row>
    <row r="452" spans="1:28" ht="15.75" customHeight="1">
      <c r="A452" s="264"/>
      <c r="B452" s="264"/>
      <c r="C452" s="264"/>
      <c r="D452" s="264"/>
      <c r="E452" s="264"/>
      <c r="F452" s="264"/>
      <c r="G452" s="322"/>
      <c r="H452" s="264"/>
      <c r="I452" s="264"/>
      <c r="J452" s="264"/>
      <c r="K452" s="322"/>
      <c r="L452" s="261"/>
      <c r="M452" s="261"/>
      <c r="N452" s="261"/>
      <c r="O452" s="261"/>
      <c r="P452" s="261"/>
      <c r="Q452" s="261"/>
      <c r="R452" s="261"/>
      <c r="S452" s="262"/>
      <c r="T452" s="829"/>
      <c r="U452" s="263"/>
      <c r="V452" s="263"/>
      <c r="W452" s="263"/>
      <c r="X452" s="264"/>
      <c r="Y452" s="264"/>
      <c r="Z452" s="264"/>
      <c r="AA452" s="264"/>
      <c r="AB452" s="264"/>
    </row>
    <row r="453" spans="1:28" ht="15.75" customHeight="1">
      <c r="A453" s="264"/>
      <c r="B453" s="264"/>
      <c r="C453" s="264"/>
      <c r="D453" s="264"/>
      <c r="E453" s="264"/>
      <c r="F453" s="264"/>
      <c r="G453" s="322"/>
      <c r="H453" s="264"/>
      <c r="I453" s="264"/>
      <c r="J453" s="264"/>
      <c r="K453" s="322"/>
      <c r="L453" s="261"/>
      <c r="M453" s="261"/>
      <c r="N453" s="261"/>
      <c r="O453" s="261"/>
      <c r="P453" s="261"/>
      <c r="Q453" s="261"/>
      <c r="R453" s="261"/>
      <c r="S453" s="262"/>
      <c r="T453" s="829"/>
      <c r="U453" s="263"/>
      <c r="V453" s="263"/>
      <c r="W453" s="263"/>
      <c r="X453" s="264"/>
      <c r="Y453" s="264"/>
      <c r="Z453" s="264"/>
      <c r="AA453" s="264"/>
      <c r="AB453" s="264"/>
    </row>
    <row r="454" spans="1:28" ht="15.75" customHeight="1">
      <c r="A454" s="264"/>
      <c r="B454" s="264"/>
      <c r="C454" s="264"/>
      <c r="D454" s="264"/>
      <c r="E454" s="264"/>
      <c r="F454" s="264"/>
      <c r="G454" s="322"/>
      <c r="H454" s="264"/>
      <c r="I454" s="264"/>
      <c r="J454" s="264"/>
      <c r="K454" s="322"/>
      <c r="L454" s="261"/>
      <c r="M454" s="261"/>
      <c r="N454" s="261"/>
      <c r="O454" s="261"/>
      <c r="P454" s="261"/>
      <c r="Q454" s="261"/>
      <c r="R454" s="261"/>
      <c r="S454" s="262"/>
      <c r="T454" s="829"/>
      <c r="U454" s="263"/>
      <c r="V454" s="263"/>
      <c r="W454" s="263"/>
      <c r="X454" s="264"/>
      <c r="Y454" s="264"/>
      <c r="Z454" s="264"/>
      <c r="AA454" s="264"/>
      <c r="AB454" s="264"/>
    </row>
    <row r="455" spans="1:28" ht="15.75" customHeight="1">
      <c r="A455" s="264"/>
      <c r="B455" s="264"/>
      <c r="C455" s="264"/>
      <c r="D455" s="264"/>
      <c r="E455" s="264"/>
      <c r="F455" s="264"/>
      <c r="G455" s="322"/>
      <c r="H455" s="264"/>
      <c r="I455" s="264"/>
      <c r="J455" s="264"/>
      <c r="K455" s="322"/>
      <c r="L455" s="261"/>
      <c r="M455" s="261"/>
      <c r="N455" s="261"/>
      <c r="O455" s="261"/>
      <c r="P455" s="261"/>
      <c r="Q455" s="261"/>
      <c r="R455" s="261"/>
      <c r="S455" s="262"/>
      <c r="T455" s="829"/>
      <c r="U455" s="263"/>
      <c r="V455" s="263"/>
      <c r="W455" s="263"/>
      <c r="X455" s="264"/>
      <c r="Y455" s="264"/>
      <c r="Z455" s="264"/>
      <c r="AA455" s="264"/>
      <c r="AB455" s="264"/>
    </row>
    <row r="456" spans="1:28" ht="15.75" customHeight="1">
      <c r="A456" s="264"/>
      <c r="B456" s="264"/>
      <c r="C456" s="264"/>
      <c r="D456" s="264"/>
      <c r="E456" s="264"/>
      <c r="F456" s="264"/>
      <c r="G456" s="322"/>
      <c r="H456" s="264"/>
      <c r="I456" s="264"/>
      <c r="J456" s="264"/>
      <c r="K456" s="322"/>
      <c r="L456" s="261"/>
      <c r="M456" s="261"/>
      <c r="N456" s="261"/>
      <c r="O456" s="261"/>
      <c r="P456" s="261"/>
      <c r="Q456" s="261"/>
      <c r="R456" s="261"/>
      <c r="S456" s="262"/>
      <c r="T456" s="829"/>
      <c r="U456" s="263"/>
      <c r="V456" s="263"/>
      <c r="W456" s="263"/>
      <c r="X456" s="264"/>
      <c r="Y456" s="264"/>
      <c r="Z456" s="264"/>
      <c r="AA456" s="264"/>
      <c r="AB456" s="264"/>
    </row>
    <row r="457" spans="1:28" ht="15.75" customHeight="1">
      <c r="A457" s="264"/>
      <c r="B457" s="264"/>
      <c r="C457" s="264"/>
      <c r="D457" s="264"/>
      <c r="E457" s="264"/>
      <c r="F457" s="264"/>
      <c r="G457" s="322"/>
      <c r="H457" s="264"/>
      <c r="I457" s="264"/>
      <c r="J457" s="264"/>
      <c r="K457" s="322"/>
      <c r="L457" s="261"/>
      <c r="M457" s="261"/>
      <c r="N457" s="261"/>
      <c r="O457" s="261"/>
      <c r="P457" s="261"/>
      <c r="Q457" s="261"/>
      <c r="R457" s="261"/>
      <c r="S457" s="262"/>
      <c r="T457" s="829"/>
      <c r="U457" s="263"/>
      <c r="V457" s="263"/>
      <c r="W457" s="263"/>
      <c r="X457" s="264"/>
      <c r="Y457" s="264"/>
      <c r="Z457" s="264"/>
      <c r="AA457" s="264"/>
      <c r="AB457" s="264"/>
    </row>
    <row r="458" spans="1:28" ht="15.75" customHeight="1">
      <c r="A458" s="264"/>
      <c r="B458" s="264"/>
      <c r="C458" s="264"/>
      <c r="D458" s="264"/>
      <c r="E458" s="264"/>
      <c r="F458" s="264"/>
      <c r="G458" s="322"/>
      <c r="H458" s="264"/>
      <c r="I458" s="264"/>
      <c r="J458" s="264"/>
      <c r="K458" s="322"/>
      <c r="L458" s="261"/>
      <c r="M458" s="261"/>
      <c r="N458" s="261"/>
      <c r="O458" s="261"/>
      <c r="P458" s="261"/>
      <c r="Q458" s="261"/>
      <c r="R458" s="261"/>
      <c r="S458" s="262"/>
      <c r="T458" s="829"/>
      <c r="U458" s="263"/>
      <c r="V458" s="263"/>
      <c r="W458" s="263"/>
      <c r="X458" s="264"/>
      <c r="Y458" s="264"/>
      <c r="Z458" s="264"/>
      <c r="AA458" s="264"/>
      <c r="AB458" s="264"/>
    </row>
    <row r="459" spans="1:28" ht="15.75" customHeight="1">
      <c r="A459" s="264"/>
      <c r="B459" s="264"/>
      <c r="C459" s="264"/>
      <c r="D459" s="264"/>
      <c r="E459" s="264"/>
      <c r="F459" s="264"/>
      <c r="G459" s="322"/>
      <c r="H459" s="264"/>
      <c r="I459" s="264"/>
      <c r="J459" s="264"/>
      <c r="K459" s="322"/>
      <c r="L459" s="261"/>
      <c r="M459" s="261"/>
      <c r="N459" s="261"/>
      <c r="O459" s="261"/>
      <c r="P459" s="261"/>
      <c r="Q459" s="261"/>
      <c r="R459" s="261"/>
      <c r="S459" s="262"/>
      <c r="T459" s="829"/>
      <c r="U459" s="263"/>
      <c r="V459" s="263"/>
      <c r="W459" s="263"/>
      <c r="X459" s="264"/>
      <c r="Y459" s="264"/>
      <c r="Z459" s="264"/>
      <c r="AA459" s="264"/>
      <c r="AB459" s="264"/>
    </row>
    <row r="460" spans="1:28" ht="15.75" customHeight="1">
      <c r="A460" s="264"/>
      <c r="B460" s="264"/>
      <c r="C460" s="264"/>
      <c r="D460" s="264"/>
      <c r="E460" s="264"/>
      <c r="F460" s="264"/>
      <c r="G460" s="322"/>
      <c r="H460" s="264"/>
      <c r="I460" s="264"/>
      <c r="J460" s="264"/>
      <c r="K460" s="322"/>
      <c r="L460" s="261"/>
      <c r="M460" s="261"/>
      <c r="N460" s="261"/>
      <c r="O460" s="261"/>
      <c r="P460" s="261"/>
      <c r="Q460" s="261"/>
      <c r="R460" s="261"/>
      <c r="S460" s="262"/>
      <c r="T460" s="829"/>
      <c r="U460" s="263"/>
      <c r="V460" s="263"/>
      <c r="W460" s="263"/>
      <c r="X460" s="264"/>
      <c r="Y460" s="264"/>
      <c r="Z460" s="264"/>
      <c r="AA460" s="264"/>
      <c r="AB460" s="264"/>
    </row>
    <row r="461" spans="1:28" ht="15.75" customHeight="1">
      <c r="A461" s="264"/>
      <c r="B461" s="264"/>
      <c r="C461" s="264"/>
      <c r="D461" s="264"/>
      <c r="E461" s="264"/>
      <c r="F461" s="264"/>
      <c r="G461" s="322"/>
      <c r="H461" s="264"/>
      <c r="I461" s="264"/>
      <c r="J461" s="264"/>
      <c r="K461" s="322"/>
      <c r="L461" s="261"/>
      <c r="M461" s="261"/>
      <c r="N461" s="261"/>
      <c r="O461" s="261"/>
      <c r="P461" s="261"/>
      <c r="Q461" s="261"/>
      <c r="R461" s="261"/>
      <c r="S461" s="262"/>
      <c r="T461" s="829"/>
      <c r="U461" s="263"/>
      <c r="V461" s="263"/>
      <c r="W461" s="263"/>
      <c r="X461" s="264"/>
      <c r="Y461" s="264"/>
      <c r="Z461" s="264"/>
      <c r="AA461" s="264"/>
      <c r="AB461" s="264"/>
    </row>
    <row r="462" spans="1:28" ht="15.75" customHeight="1">
      <c r="A462" s="264"/>
      <c r="B462" s="264"/>
      <c r="C462" s="264"/>
      <c r="D462" s="264"/>
      <c r="E462" s="264"/>
      <c r="F462" s="264"/>
      <c r="G462" s="322"/>
      <c r="H462" s="264"/>
      <c r="I462" s="264"/>
      <c r="J462" s="264"/>
      <c r="K462" s="322"/>
      <c r="L462" s="261"/>
      <c r="M462" s="261"/>
      <c r="N462" s="261"/>
      <c r="O462" s="261"/>
      <c r="P462" s="261"/>
      <c r="Q462" s="261"/>
      <c r="R462" s="261"/>
      <c r="S462" s="262"/>
      <c r="T462" s="829"/>
      <c r="U462" s="263"/>
      <c r="V462" s="263"/>
      <c r="W462" s="263"/>
      <c r="X462" s="264"/>
      <c r="Y462" s="264"/>
      <c r="Z462" s="264"/>
      <c r="AA462" s="264"/>
      <c r="AB462" s="264"/>
    </row>
    <row r="463" spans="1:28" ht="15.75" customHeight="1">
      <c r="A463" s="264"/>
      <c r="B463" s="264"/>
      <c r="C463" s="264"/>
      <c r="D463" s="264"/>
      <c r="E463" s="264"/>
      <c r="F463" s="264"/>
      <c r="G463" s="322"/>
      <c r="H463" s="264"/>
      <c r="I463" s="264"/>
      <c r="J463" s="264"/>
      <c r="K463" s="322"/>
      <c r="L463" s="261"/>
      <c r="M463" s="261"/>
      <c r="N463" s="261"/>
      <c r="O463" s="261"/>
      <c r="P463" s="261"/>
      <c r="Q463" s="261"/>
      <c r="R463" s="261"/>
      <c r="S463" s="262"/>
      <c r="T463" s="829"/>
      <c r="U463" s="263"/>
      <c r="V463" s="263"/>
      <c r="W463" s="263"/>
      <c r="X463" s="264"/>
      <c r="Y463" s="264"/>
      <c r="Z463" s="264"/>
      <c r="AA463" s="264"/>
      <c r="AB463" s="264"/>
    </row>
    <row r="464" spans="1:28" ht="15.75" customHeight="1">
      <c r="A464" s="264"/>
      <c r="B464" s="264"/>
      <c r="C464" s="264"/>
      <c r="D464" s="264"/>
      <c r="E464" s="264"/>
      <c r="F464" s="264"/>
      <c r="G464" s="322"/>
      <c r="H464" s="264"/>
      <c r="I464" s="264"/>
      <c r="J464" s="264"/>
      <c r="K464" s="322"/>
      <c r="L464" s="261"/>
      <c r="M464" s="261"/>
      <c r="N464" s="261"/>
      <c r="O464" s="261"/>
      <c r="P464" s="261"/>
      <c r="Q464" s="261"/>
      <c r="R464" s="261"/>
      <c r="S464" s="262"/>
      <c r="T464" s="829"/>
      <c r="U464" s="263"/>
      <c r="V464" s="263"/>
      <c r="W464" s="263"/>
      <c r="X464" s="264"/>
      <c r="Y464" s="264"/>
      <c r="Z464" s="264"/>
      <c r="AA464" s="264"/>
      <c r="AB464" s="264"/>
    </row>
    <row r="465" spans="1:28" ht="15.75" customHeight="1">
      <c r="A465" s="264"/>
      <c r="B465" s="264"/>
      <c r="C465" s="264"/>
      <c r="D465" s="264"/>
      <c r="E465" s="264"/>
      <c r="F465" s="264"/>
      <c r="G465" s="322"/>
      <c r="H465" s="264"/>
      <c r="I465" s="264"/>
      <c r="J465" s="264"/>
      <c r="K465" s="322"/>
      <c r="L465" s="261"/>
      <c r="M465" s="261"/>
      <c r="N465" s="261"/>
      <c r="O465" s="261"/>
      <c r="P465" s="261"/>
      <c r="Q465" s="261"/>
      <c r="R465" s="261"/>
      <c r="S465" s="262"/>
      <c r="T465" s="829"/>
      <c r="U465" s="263"/>
      <c r="V465" s="263"/>
      <c r="W465" s="263"/>
      <c r="X465" s="264"/>
      <c r="Y465" s="264"/>
      <c r="Z465" s="264"/>
      <c r="AA465" s="264"/>
      <c r="AB465" s="264"/>
    </row>
    <row r="466" spans="1:28" ht="15.75" customHeight="1">
      <c r="A466" s="264"/>
      <c r="B466" s="264"/>
      <c r="C466" s="264"/>
      <c r="D466" s="264"/>
      <c r="E466" s="264"/>
      <c r="F466" s="264"/>
      <c r="G466" s="322"/>
      <c r="H466" s="264"/>
      <c r="I466" s="264"/>
      <c r="J466" s="264"/>
      <c r="K466" s="322"/>
      <c r="L466" s="261"/>
      <c r="M466" s="261"/>
      <c r="N466" s="261"/>
      <c r="O466" s="261"/>
      <c r="P466" s="261"/>
      <c r="Q466" s="261"/>
      <c r="R466" s="261"/>
      <c r="S466" s="262"/>
      <c r="T466" s="829"/>
      <c r="U466" s="263"/>
      <c r="V466" s="263"/>
      <c r="W466" s="263"/>
      <c r="X466" s="264"/>
      <c r="Y466" s="264"/>
      <c r="Z466" s="264"/>
      <c r="AA466" s="264"/>
      <c r="AB466" s="264"/>
    </row>
    <row r="467" spans="1:28" ht="15.75" customHeight="1">
      <c r="A467" s="264"/>
      <c r="B467" s="264"/>
      <c r="C467" s="264"/>
      <c r="D467" s="264"/>
      <c r="E467" s="264"/>
      <c r="F467" s="264"/>
      <c r="G467" s="322"/>
      <c r="H467" s="264"/>
      <c r="I467" s="264"/>
      <c r="J467" s="264"/>
      <c r="K467" s="322"/>
      <c r="L467" s="261"/>
      <c r="M467" s="261"/>
      <c r="N467" s="261"/>
      <c r="O467" s="261"/>
      <c r="P467" s="261"/>
      <c r="Q467" s="261"/>
      <c r="R467" s="261"/>
      <c r="S467" s="262"/>
      <c r="T467" s="829"/>
      <c r="U467" s="263"/>
      <c r="V467" s="263"/>
      <c r="W467" s="263"/>
      <c r="X467" s="264"/>
      <c r="Y467" s="264"/>
      <c r="Z467" s="264"/>
      <c r="AA467" s="264"/>
      <c r="AB467" s="264"/>
    </row>
    <row r="468" spans="1:28" ht="15.75" customHeight="1">
      <c r="A468" s="264"/>
      <c r="B468" s="264"/>
      <c r="C468" s="264"/>
      <c r="D468" s="264"/>
      <c r="E468" s="264"/>
      <c r="F468" s="264"/>
      <c r="G468" s="322"/>
      <c r="H468" s="264"/>
      <c r="I468" s="264"/>
      <c r="J468" s="264"/>
      <c r="K468" s="322"/>
      <c r="L468" s="261"/>
      <c r="M468" s="261"/>
      <c r="N468" s="261"/>
      <c r="O468" s="261"/>
      <c r="P468" s="261"/>
      <c r="Q468" s="261"/>
      <c r="R468" s="261"/>
      <c r="S468" s="262"/>
      <c r="T468" s="829"/>
      <c r="U468" s="263"/>
      <c r="V468" s="263"/>
      <c r="W468" s="263"/>
      <c r="X468" s="264"/>
      <c r="Y468" s="264"/>
      <c r="Z468" s="264"/>
      <c r="AA468" s="264"/>
      <c r="AB468" s="264"/>
    </row>
    <row r="469" spans="1:28" ht="15.75" customHeight="1">
      <c r="A469" s="264"/>
      <c r="B469" s="264"/>
      <c r="C469" s="264"/>
      <c r="D469" s="264"/>
      <c r="E469" s="264"/>
      <c r="F469" s="264"/>
      <c r="G469" s="322"/>
      <c r="H469" s="264"/>
      <c r="I469" s="264"/>
      <c r="J469" s="264"/>
      <c r="K469" s="322"/>
      <c r="L469" s="261"/>
      <c r="M469" s="261"/>
      <c r="N469" s="261"/>
      <c r="O469" s="261"/>
      <c r="P469" s="261"/>
      <c r="Q469" s="261"/>
      <c r="R469" s="261"/>
      <c r="S469" s="262"/>
      <c r="T469" s="829"/>
      <c r="U469" s="263"/>
      <c r="V469" s="263"/>
      <c r="W469" s="263"/>
      <c r="X469" s="264"/>
      <c r="Y469" s="264"/>
      <c r="Z469" s="264"/>
      <c r="AA469" s="264"/>
      <c r="AB469" s="264"/>
    </row>
    <row r="470" spans="1:28" ht="15.75" customHeight="1">
      <c r="A470" s="264"/>
      <c r="B470" s="264"/>
      <c r="C470" s="264"/>
      <c r="D470" s="264"/>
      <c r="E470" s="264"/>
      <c r="F470" s="264"/>
      <c r="G470" s="322"/>
      <c r="H470" s="264"/>
      <c r="I470" s="264"/>
      <c r="J470" s="264"/>
      <c r="K470" s="322"/>
      <c r="L470" s="261"/>
      <c r="M470" s="261"/>
      <c r="N470" s="261"/>
      <c r="O470" s="261"/>
      <c r="P470" s="261"/>
      <c r="Q470" s="261"/>
      <c r="R470" s="261"/>
      <c r="S470" s="262"/>
      <c r="T470" s="829"/>
      <c r="U470" s="263"/>
      <c r="V470" s="263"/>
      <c r="W470" s="263"/>
      <c r="X470" s="264"/>
      <c r="Y470" s="264"/>
      <c r="Z470" s="264"/>
      <c r="AA470" s="264"/>
      <c r="AB470" s="264"/>
    </row>
    <row r="471" spans="1:28" ht="15.75" customHeight="1">
      <c r="A471" s="264"/>
      <c r="B471" s="264"/>
      <c r="C471" s="264"/>
      <c r="D471" s="264"/>
      <c r="E471" s="264"/>
      <c r="F471" s="264"/>
      <c r="G471" s="322"/>
      <c r="H471" s="264"/>
      <c r="I471" s="264"/>
      <c r="J471" s="264"/>
      <c r="K471" s="322"/>
      <c r="L471" s="261"/>
      <c r="M471" s="261"/>
      <c r="N471" s="261"/>
      <c r="O471" s="261"/>
      <c r="P471" s="261"/>
      <c r="Q471" s="261"/>
      <c r="R471" s="261"/>
      <c r="S471" s="262"/>
      <c r="T471" s="829"/>
      <c r="U471" s="263"/>
      <c r="V471" s="263"/>
      <c r="W471" s="263"/>
      <c r="X471" s="264"/>
      <c r="Y471" s="264"/>
      <c r="Z471" s="264"/>
      <c r="AA471" s="264"/>
      <c r="AB471" s="264"/>
    </row>
    <row r="472" spans="1:28" ht="15.75" customHeight="1">
      <c r="A472" s="264"/>
      <c r="B472" s="264"/>
      <c r="C472" s="264"/>
      <c r="D472" s="264"/>
      <c r="E472" s="264"/>
      <c r="F472" s="264"/>
      <c r="G472" s="322"/>
      <c r="H472" s="264"/>
      <c r="I472" s="264"/>
      <c r="J472" s="264"/>
      <c r="K472" s="322"/>
      <c r="L472" s="261"/>
      <c r="M472" s="261"/>
      <c r="N472" s="261"/>
      <c r="O472" s="261"/>
      <c r="P472" s="261"/>
      <c r="Q472" s="261"/>
      <c r="R472" s="261"/>
      <c r="S472" s="262"/>
      <c r="T472" s="829"/>
      <c r="U472" s="263"/>
      <c r="V472" s="263"/>
      <c r="W472" s="263"/>
      <c r="X472" s="264"/>
      <c r="Y472" s="264"/>
      <c r="Z472" s="264"/>
      <c r="AA472" s="264"/>
      <c r="AB472" s="264"/>
    </row>
    <row r="473" spans="1:28" ht="15.75" customHeight="1">
      <c r="A473" s="264"/>
      <c r="B473" s="264"/>
      <c r="C473" s="264"/>
      <c r="D473" s="264"/>
      <c r="E473" s="264"/>
      <c r="F473" s="264"/>
      <c r="G473" s="322"/>
      <c r="H473" s="264"/>
      <c r="I473" s="264"/>
      <c r="J473" s="264"/>
      <c r="K473" s="322"/>
      <c r="L473" s="261"/>
      <c r="M473" s="261"/>
      <c r="N473" s="261"/>
      <c r="O473" s="261"/>
      <c r="P473" s="261"/>
      <c r="Q473" s="261"/>
      <c r="R473" s="261"/>
      <c r="S473" s="262"/>
      <c r="T473" s="829"/>
      <c r="U473" s="263"/>
      <c r="V473" s="263"/>
      <c r="W473" s="263"/>
      <c r="X473" s="264"/>
      <c r="Y473" s="264"/>
      <c r="Z473" s="264"/>
      <c r="AA473" s="264"/>
      <c r="AB473" s="264"/>
    </row>
    <row r="474" spans="1:28" ht="15.75" customHeight="1">
      <c r="A474" s="264"/>
      <c r="B474" s="264"/>
      <c r="C474" s="264"/>
      <c r="D474" s="264"/>
      <c r="E474" s="264"/>
      <c r="F474" s="264"/>
      <c r="G474" s="322"/>
      <c r="H474" s="264"/>
      <c r="I474" s="264"/>
      <c r="J474" s="264"/>
      <c r="K474" s="322"/>
      <c r="L474" s="261"/>
      <c r="M474" s="261"/>
      <c r="N474" s="261"/>
      <c r="O474" s="261"/>
      <c r="P474" s="261"/>
      <c r="Q474" s="261"/>
      <c r="R474" s="261"/>
      <c r="S474" s="262"/>
      <c r="T474" s="829"/>
      <c r="U474" s="263"/>
      <c r="V474" s="263"/>
      <c r="W474" s="263"/>
      <c r="X474" s="264"/>
      <c r="Y474" s="264"/>
      <c r="Z474" s="264"/>
      <c r="AA474" s="264"/>
      <c r="AB474" s="264"/>
    </row>
    <row r="475" spans="1:28" ht="15.75" customHeight="1">
      <c r="A475" s="264"/>
      <c r="B475" s="264"/>
      <c r="C475" s="264"/>
      <c r="D475" s="264"/>
      <c r="E475" s="264"/>
      <c r="F475" s="264"/>
      <c r="G475" s="322"/>
      <c r="H475" s="264"/>
      <c r="I475" s="264"/>
      <c r="J475" s="264"/>
      <c r="K475" s="322"/>
      <c r="L475" s="261"/>
      <c r="M475" s="261"/>
      <c r="N475" s="261"/>
      <c r="O475" s="261"/>
      <c r="P475" s="261"/>
      <c r="Q475" s="261"/>
      <c r="R475" s="261"/>
      <c r="S475" s="262"/>
      <c r="T475" s="829"/>
      <c r="U475" s="263"/>
      <c r="V475" s="263"/>
      <c r="W475" s="263"/>
      <c r="X475" s="264"/>
      <c r="Y475" s="264"/>
      <c r="Z475" s="264"/>
      <c r="AA475" s="264"/>
      <c r="AB475" s="264"/>
    </row>
    <row r="476" spans="1:28" ht="15.75" customHeight="1">
      <c r="A476" s="264"/>
      <c r="B476" s="264"/>
      <c r="C476" s="264"/>
      <c r="D476" s="264"/>
      <c r="E476" s="264"/>
      <c r="F476" s="264"/>
      <c r="G476" s="322"/>
      <c r="H476" s="264"/>
      <c r="I476" s="264"/>
      <c r="J476" s="264"/>
      <c r="K476" s="322"/>
      <c r="L476" s="261"/>
      <c r="M476" s="261"/>
      <c r="N476" s="261"/>
      <c r="O476" s="261"/>
      <c r="P476" s="261"/>
      <c r="Q476" s="261"/>
      <c r="R476" s="261"/>
      <c r="S476" s="262"/>
      <c r="T476" s="829"/>
      <c r="U476" s="263"/>
      <c r="V476" s="263"/>
      <c r="W476" s="263"/>
      <c r="X476" s="264"/>
      <c r="Y476" s="264"/>
      <c r="Z476" s="264"/>
      <c r="AA476" s="264"/>
      <c r="AB476" s="264"/>
    </row>
    <row r="477" spans="1:28" ht="15.75" customHeight="1">
      <c r="A477" s="264"/>
      <c r="B477" s="264"/>
      <c r="C477" s="264"/>
      <c r="D477" s="264"/>
      <c r="E477" s="264"/>
      <c r="F477" s="264"/>
      <c r="G477" s="322"/>
      <c r="H477" s="264"/>
      <c r="I477" s="264"/>
      <c r="J477" s="264"/>
      <c r="K477" s="322"/>
      <c r="L477" s="261"/>
      <c r="M477" s="261"/>
      <c r="N477" s="261"/>
      <c r="O477" s="261"/>
      <c r="P477" s="261"/>
      <c r="Q477" s="261"/>
      <c r="R477" s="261"/>
      <c r="S477" s="262"/>
      <c r="T477" s="829"/>
      <c r="U477" s="263"/>
      <c r="V477" s="263"/>
      <c r="W477" s="263"/>
      <c r="X477" s="264"/>
      <c r="Y477" s="264"/>
      <c r="Z477" s="264"/>
      <c r="AA477" s="264"/>
      <c r="AB477" s="264"/>
    </row>
    <row r="478" spans="1:28" ht="15.75" customHeight="1">
      <c r="A478" s="264"/>
      <c r="B478" s="264"/>
      <c r="C478" s="264"/>
      <c r="D478" s="264"/>
      <c r="E478" s="264"/>
      <c r="F478" s="264"/>
      <c r="G478" s="322"/>
      <c r="H478" s="264"/>
      <c r="I478" s="264"/>
      <c r="J478" s="264"/>
      <c r="K478" s="322"/>
      <c r="L478" s="261"/>
      <c r="M478" s="261"/>
      <c r="N478" s="261"/>
      <c r="O478" s="261"/>
      <c r="P478" s="261"/>
      <c r="Q478" s="261"/>
      <c r="R478" s="261"/>
      <c r="S478" s="262"/>
      <c r="T478" s="829"/>
      <c r="U478" s="263"/>
      <c r="V478" s="263"/>
      <c r="W478" s="263"/>
      <c r="X478" s="264"/>
      <c r="Y478" s="264"/>
      <c r="Z478" s="264"/>
      <c r="AA478" s="264"/>
      <c r="AB478" s="264"/>
    </row>
    <row r="479" spans="1:28" ht="15.75" customHeight="1">
      <c r="A479" s="264"/>
      <c r="B479" s="264"/>
      <c r="C479" s="264"/>
      <c r="D479" s="264"/>
      <c r="E479" s="264"/>
      <c r="F479" s="264"/>
      <c r="G479" s="322"/>
      <c r="H479" s="264"/>
      <c r="I479" s="264"/>
      <c r="J479" s="264"/>
      <c r="K479" s="322"/>
      <c r="L479" s="261"/>
      <c r="M479" s="261"/>
      <c r="N479" s="261"/>
      <c r="O479" s="261"/>
      <c r="P479" s="261"/>
      <c r="Q479" s="261"/>
      <c r="R479" s="261"/>
      <c r="S479" s="262"/>
      <c r="T479" s="829"/>
      <c r="U479" s="263"/>
      <c r="V479" s="263"/>
      <c r="W479" s="263"/>
      <c r="X479" s="264"/>
      <c r="Y479" s="264"/>
      <c r="Z479" s="264"/>
      <c r="AA479" s="264"/>
      <c r="AB479" s="264"/>
    </row>
    <row r="480" spans="1:28" ht="15.75" customHeight="1">
      <c r="A480" s="264"/>
      <c r="B480" s="264"/>
      <c r="C480" s="264"/>
      <c r="D480" s="264"/>
      <c r="E480" s="264"/>
      <c r="F480" s="264"/>
      <c r="G480" s="322"/>
      <c r="H480" s="264"/>
      <c r="I480" s="264"/>
      <c r="J480" s="264"/>
      <c r="K480" s="322"/>
      <c r="L480" s="261"/>
      <c r="M480" s="261"/>
      <c r="N480" s="261"/>
      <c r="O480" s="261"/>
      <c r="P480" s="261"/>
      <c r="Q480" s="261"/>
      <c r="R480" s="261"/>
      <c r="S480" s="262"/>
      <c r="T480" s="829"/>
      <c r="U480" s="263"/>
      <c r="V480" s="263"/>
      <c r="W480" s="263"/>
      <c r="X480" s="264"/>
      <c r="Y480" s="264"/>
      <c r="Z480" s="264"/>
      <c r="AA480" s="264"/>
      <c r="AB480" s="264"/>
    </row>
    <row r="481" spans="1:28" ht="15.75" customHeight="1">
      <c r="A481" s="264"/>
      <c r="B481" s="264"/>
      <c r="C481" s="264"/>
      <c r="D481" s="264"/>
      <c r="E481" s="264"/>
      <c r="F481" s="264"/>
      <c r="G481" s="322"/>
      <c r="H481" s="264"/>
      <c r="I481" s="264"/>
      <c r="J481" s="264"/>
      <c r="K481" s="322"/>
      <c r="L481" s="261"/>
      <c r="M481" s="261"/>
      <c r="N481" s="261"/>
      <c r="O481" s="261"/>
      <c r="P481" s="261"/>
      <c r="Q481" s="261"/>
      <c r="R481" s="261"/>
      <c r="S481" s="262"/>
      <c r="T481" s="829"/>
      <c r="U481" s="263"/>
      <c r="V481" s="263"/>
      <c r="W481" s="263"/>
      <c r="X481" s="264"/>
      <c r="Y481" s="264"/>
      <c r="Z481" s="264"/>
      <c r="AA481" s="264"/>
      <c r="AB481" s="264"/>
    </row>
    <row r="482" spans="1:28" ht="15.75" customHeight="1">
      <c r="A482" s="264"/>
      <c r="B482" s="264"/>
      <c r="C482" s="264"/>
      <c r="D482" s="264"/>
      <c r="E482" s="264"/>
      <c r="F482" s="264"/>
      <c r="G482" s="322"/>
      <c r="H482" s="264"/>
      <c r="I482" s="264"/>
      <c r="J482" s="264"/>
      <c r="K482" s="322"/>
      <c r="L482" s="261"/>
      <c r="M482" s="261"/>
      <c r="N482" s="261"/>
      <c r="O482" s="261"/>
      <c r="P482" s="261"/>
      <c r="Q482" s="261"/>
      <c r="R482" s="261"/>
      <c r="S482" s="262"/>
      <c r="T482" s="829"/>
      <c r="U482" s="263"/>
      <c r="V482" s="263"/>
      <c r="W482" s="263"/>
      <c r="X482" s="264"/>
      <c r="Y482" s="264"/>
      <c r="Z482" s="264"/>
      <c r="AA482" s="264"/>
      <c r="AB482" s="264"/>
    </row>
    <row r="483" spans="1:28" ht="15.75" customHeight="1">
      <c r="A483" s="264"/>
      <c r="B483" s="264"/>
      <c r="C483" s="264"/>
      <c r="D483" s="264"/>
      <c r="E483" s="264"/>
      <c r="F483" s="264"/>
      <c r="G483" s="322"/>
      <c r="H483" s="264"/>
      <c r="I483" s="264"/>
      <c r="J483" s="264"/>
      <c r="K483" s="322"/>
      <c r="L483" s="261"/>
      <c r="M483" s="261"/>
      <c r="N483" s="261"/>
      <c r="O483" s="261"/>
      <c r="P483" s="261"/>
      <c r="Q483" s="261"/>
      <c r="R483" s="261"/>
      <c r="S483" s="262"/>
      <c r="T483" s="829"/>
      <c r="U483" s="263"/>
      <c r="V483" s="263"/>
      <c r="W483" s="263"/>
      <c r="X483" s="264"/>
      <c r="Y483" s="264"/>
      <c r="Z483" s="264"/>
      <c r="AA483" s="264"/>
      <c r="AB483" s="264"/>
    </row>
    <row r="484" spans="1:28" ht="15.75" customHeight="1">
      <c r="A484" s="264"/>
      <c r="B484" s="264"/>
      <c r="C484" s="264"/>
      <c r="D484" s="264"/>
      <c r="E484" s="264"/>
      <c r="F484" s="264"/>
      <c r="G484" s="322"/>
      <c r="H484" s="264"/>
      <c r="I484" s="264"/>
      <c r="J484" s="264"/>
      <c r="K484" s="322"/>
      <c r="L484" s="261"/>
      <c r="M484" s="261"/>
      <c r="N484" s="261"/>
      <c r="O484" s="261"/>
      <c r="P484" s="261"/>
      <c r="Q484" s="261"/>
      <c r="R484" s="261"/>
      <c r="S484" s="262"/>
      <c r="T484" s="829"/>
      <c r="U484" s="263"/>
      <c r="V484" s="263"/>
      <c r="W484" s="263"/>
      <c r="X484" s="264"/>
      <c r="Y484" s="264"/>
      <c r="Z484" s="264"/>
      <c r="AA484" s="264"/>
      <c r="AB484" s="264"/>
    </row>
    <row r="485" spans="1:28" ht="15.75" customHeight="1">
      <c r="A485" s="264"/>
      <c r="B485" s="264"/>
      <c r="C485" s="264"/>
      <c r="D485" s="264"/>
      <c r="E485" s="264"/>
      <c r="F485" s="264"/>
      <c r="G485" s="322"/>
      <c r="H485" s="264"/>
      <c r="I485" s="264"/>
      <c r="J485" s="264"/>
      <c r="K485" s="322"/>
      <c r="L485" s="261"/>
      <c r="M485" s="261"/>
      <c r="N485" s="261"/>
      <c r="O485" s="261"/>
      <c r="P485" s="261"/>
      <c r="Q485" s="261"/>
      <c r="R485" s="261"/>
      <c r="S485" s="262"/>
      <c r="T485" s="829"/>
      <c r="U485" s="263"/>
      <c r="V485" s="263"/>
      <c r="W485" s="263"/>
      <c r="X485" s="264"/>
      <c r="Y485" s="264"/>
      <c r="Z485" s="264"/>
      <c r="AA485" s="264"/>
      <c r="AB485" s="264"/>
    </row>
    <row r="486" spans="1:28" ht="15.75" customHeight="1">
      <c r="A486" s="264"/>
      <c r="B486" s="264"/>
      <c r="C486" s="264"/>
      <c r="D486" s="264"/>
      <c r="E486" s="264"/>
      <c r="F486" s="264"/>
      <c r="G486" s="322"/>
      <c r="H486" s="264"/>
      <c r="I486" s="264"/>
      <c r="J486" s="264"/>
      <c r="K486" s="322"/>
      <c r="L486" s="261"/>
      <c r="M486" s="261"/>
      <c r="N486" s="261"/>
      <c r="O486" s="261"/>
      <c r="P486" s="261"/>
      <c r="Q486" s="261"/>
      <c r="R486" s="261"/>
      <c r="S486" s="262"/>
      <c r="T486" s="829"/>
      <c r="U486" s="263"/>
      <c r="V486" s="263"/>
      <c r="W486" s="263"/>
      <c r="X486" s="264"/>
      <c r="Y486" s="264"/>
      <c r="Z486" s="264"/>
      <c r="AA486" s="264"/>
      <c r="AB486" s="264"/>
    </row>
    <row r="487" spans="1:28" ht="15.75" customHeight="1">
      <c r="A487" s="264"/>
      <c r="B487" s="264"/>
      <c r="C487" s="264"/>
      <c r="D487" s="264"/>
      <c r="E487" s="264"/>
      <c r="F487" s="264"/>
      <c r="G487" s="322"/>
      <c r="H487" s="264"/>
      <c r="I487" s="264"/>
      <c r="J487" s="264"/>
      <c r="K487" s="322"/>
      <c r="L487" s="261"/>
      <c r="M487" s="261"/>
      <c r="N487" s="261"/>
      <c r="O487" s="261"/>
      <c r="P487" s="261"/>
      <c r="Q487" s="261"/>
      <c r="R487" s="261"/>
      <c r="S487" s="262"/>
      <c r="T487" s="829"/>
      <c r="U487" s="263"/>
      <c r="V487" s="263"/>
      <c r="W487" s="263"/>
      <c r="X487" s="264"/>
      <c r="Y487" s="264"/>
      <c r="Z487" s="264"/>
      <c r="AA487" s="264"/>
      <c r="AB487" s="264"/>
    </row>
    <row r="488" spans="1:28" ht="15.75" customHeight="1">
      <c r="A488" s="264"/>
      <c r="B488" s="264"/>
      <c r="C488" s="264"/>
      <c r="D488" s="264"/>
      <c r="E488" s="264"/>
      <c r="F488" s="264"/>
      <c r="G488" s="322"/>
      <c r="H488" s="264"/>
      <c r="I488" s="264"/>
      <c r="J488" s="264"/>
      <c r="K488" s="322"/>
      <c r="L488" s="261"/>
      <c r="M488" s="261"/>
      <c r="N488" s="261"/>
      <c r="O488" s="261"/>
      <c r="P488" s="261"/>
      <c r="Q488" s="261"/>
      <c r="R488" s="261"/>
      <c r="S488" s="262"/>
      <c r="T488" s="829"/>
      <c r="U488" s="263"/>
      <c r="V488" s="263"/>
      <c r="W488" s="263"/>
      <c r="X488" s="264"/>
      <c r="Y488" s="264"/>
      <c r="Z488" s="264"/>
      <c r="AA488" s="264"/>
      <c r="AB488" s="264"/>
    </row>
    <row r="489" spans="1:28" ht="15.75" customHeight="1">
      <c r="A489" s="264"/>
      <c r="B489" s="264"/>
      <c r="C489" s="264"/>
      <c r="D489" s="264"/>
      <c r="E489" s="264"/>
      <c r="F489" s="264"/>
      <c r="G489" s="322"/>
      <c r="H489" s="264"/>
      <c r="I489" s="264"/>
      <c r="J489" s="264"/>
      <c r="K489" s="322"/>
      <c r="L489" s="261"/>
      <c r="M489" s="261"/>
      <c r="N489" s="261"/>
      <c r="O489" s="261"/>
      <c r="P489" s="261"/>
      <c r="Q489" s="261"/>
      <c r="R489" s="261"/>
      <c r="S489" s="262"/>
      <c r="T489" s="829"/>
      <c r="U489" s="263"/>
      <c r="V489" s="263"/>
      <c r="W489" s="263"/>
      <c r="X489" s="264"/>
      <c r="Y489" s="264"/>
      <c r="Z489" s="264"/>
      <c r="AA489" s="264"/>
      <c r="AB489" s="264"/>
    </row>
    <row r="490" spans="1:28" ht="15.75" customHeight="1">
      <c r="A490" s="264"/>
      <c r="B490" s="264"/>
      <c r="C490" s="264"/>
      <c r="D490" s="264"/>
      <c r="E490" s="264"/>
      <c r="F490" s="264"/>
      <c r="G490" s="322"/>
      <c r="H490" s="264"/>
      <c r="I490" s="264"/>
      <c r="J490" s="264"/>
      <c r="K490" s="322"/>
      <c r="L490" s="261"/>
      <c r="M490" s="261"/>
      <c r="N490" s="261"/>
      <c r="O490" s="261"/>
      <c r="P490" s="261"/>
      <c r="Q490" s="261"/>
      <c r="R490" s="261"/>
      <c r="S490" s="262"/>
      <c r="T490" s="829"/>
      <c r="U490" s="263"/>
      <c r="V490" s="263"/>
      <c r="W490" s="263"/>
      <c r="X490" s="264"/>
      <c r="Y490" s="264"/>
      <c r="Z490" s="264"/>
      <c r="AA490" s="264"/>
      <c r="AB490" s="264"/>
    </row>
    <row r="491" spans="1:28" ht="15.75" customHeight="1">
      <c r="A491" s="264"/>
      <c r="B491" s="264"/>
      <c r="C491" s="264"/>
      <c r="D491" s="264"/>
      <c r="E491" s="264"/>
      <c r="F491" s="264"/>
      <c r="G491" s="322"/>
      <c r="H491" s="264"/>
      <c r="I491" s="264"/>
      <c r="J491" s="264"/>
      <c r="K491" s="322"/>
      <c r="L491" s="261"/>
      <c r="M491" s="261"/>
      <c r="N491" s="261"/>
      <c r="O491" s="261"/>
      <c r="P491" s="261"/>
      <c r="Q491" s="261"/>
      <c r="R491" s="261"/>
      <c r="S491" s="262"/>
      <c r="T491" s="829"/>
      <c r="U491" s="263"/>
      <c r="V491" s="263"/>
      <c r="W491" s="263"/>
      <c r="X491" s="264"/>
      <c r="Y491" s="264"/>
      <c r="Z491" s="264"/>
      <c r="AA491" s="264"/>
      <c r="AB491" s="264"/>
    </row>
    <row r="492" spans="1:28" ht="15.75" customHeight="1">
      <c r="A492" s="264"/>
      <c r="B492" s="264"/>
      <c r="C492" s="264"/>
      <c r="D492" s="264"/>
      <c r="E492" s="264"/>
      <c r="F492" s="264"/>
      <c r="G492" s="322"/>
      <c r="H492" s="264"/>
      <c r="I492" s="264"/>
      <c r="J492" s="264"/>
      <c r="K492" s="322"/>
      <c r="L492" s="261"/>
      <c r="M492" s="261"/>
      <c r="N492" s="261"/>
      <c r="O492" s="261"/>
      <c r="P492" s="261"/>
      <c r="Q492" s="261"/>
      <c r="R492" s="261"/>
      <c r="S492" s="262"/>
      <c r="T492" s="829"/>
      <c r="U492" s="263"/>
      <c r="V492" s="263"/>
      <c r="W492" s="263"/>
      <c r="X492" s="264"/>
      <c r="Y492" s="264"/>
      <c r="Z492" s="264"/>
      <c r="AA492" s="264"/>
      <c r="AB492" s="264"/>
    </row>
    <row r="493" spans="1:28" ht="15.75" customHeight="1">
      <c r="A493" s="264"/>
      <c r="B493" s="264"/>
      <c r="C493" s="264"/>
      <c r="D493" s="264"/>
      <c r="E493" s="264"/>
      <c r="F493" s="264"/>
      <c r="G493" s="322"/>
      <c r="H493" s="264"/>
      <c r="I493" s="264"/>
      <c r="J493" s="264"/>
      <c r="K493" s="322"/>
      <c r="L493" s="261"/>
      <c r="M493" s="261"/>
      <c r="N493" s="261"/>
      <c r="O493" s="261"/>
      <c r="P493" s="261"/>
      <c r="Q493" s="261"/>
      <c r="R493" s="261"/>
      <c r="S493" s="262"/>
      <c r="T493" s="829"/>
      <c r="U493" s="263"/>
      <c r="V493" s="263"/>
      <c r="W493" s="263"/>
      <c r="X493" s="264"/>
      <c r="Y493" s="264"/>
      <c r="Z493" s="264"/>
      <c r="AA493" s="264"/>
      <c r="AB493" s="264"/>
    </row>
    <row r="494" spans="1:28" ht="15.75" customHeight="1">
      <c r="A494" s="264"/>
      <c r="B494" s="264"/>
      <c r="C494" s="264"/>
      <c r="D494" s="264"/>
      <c r="E494" s="264"/>
      <c r="F494" s="264"/>
      <c r="G494" s="322"/>
      <c r="H494" s="264"/>
      <c r="I494" s="264"/>
      <c r="J494" s="264"/>
      <c r="K494" s="322"/>
      <c r="L494" s="261"/>
      <c r="M494" s="261"/>
      <c r="N494" s="261"/>
      <c r="O494" s="261"/>
      <c r="P494" s="261"/>
      <c r="Q494" s="261"/>
      <c r="R494" s="261"/>
      <c r="S494" s="262"/>
      <c r="T494" s="829"/>
      <c r="U494" s="263"/>
      <c r="V494" s="263"/>
      <c r="W494" s="263"/>
      <c r="X494" s="264"/>
      <c r="Y494" s="264"/>
      <c r="Z494" s="264"/>
      <c r="AA494" s="264"/>
      <c r="AB494" s="264"/>
    </row>
    <row r="495" spans="1:28" ht="15.75" customHeight="1">
      <c r="A495" s="264"/>
      <c r="B495" s="264"/>
      <c r="C495" s="264"/>
      <c r="D495" s="264"/>
      <c r="E495" s="264"/>
      <c r="F495" s="264"/>
      <c r="G495" s="322"/>
      <c r="H495" s="264"/>
      <c r="I495" s="264"/>
      <c r="J495" s="264"/>
      <c r="K495" s="322"/>
      <c r="L495" s="261"/>
      <c r="M495" s="261"/>
      <c r="N495" s="261"/>
      <c r="O495" s="261"/>
      <c r="P495" s="261"/>
      <c r="Q495" s="261"/>
      <c r="R495" s="261"/>
      <c r="S495" s="262"/>
      <c r="T495" s="829"/>
      <c r="U495" s="263"/>
      <c r="V495" s="263"/>
      <c r="W495" s="263"/>
      <c r="X495" s="264"/>
      <c r="Y495" s="264"/>
      <c r="Z495" s="264"/>
      <c r="AA495" s="264"/>
      <c r="AB495" s="264"/>
    </row>
    <row r="496" spans="1:28" ht="15.75" customHeight="1">
      <c r="A496" s="264"/>
      <c r="B496" s="264"/>
      <c r="C496" s="264"/>
      <c r="D496" s="264"/>
      <c r="E496" s="264"/>
      <c r="F496" s="264"/>
      <c r="G496" s="322"/>
      <c r="H496" s="264"/>
      <c r="I496" s="264"/>
      <c r="J496" s="264"/>
      <c r="K496" s="322"/>
      <c r="L496" s="261"/>
      <c r="M496" s="261"/>
      <c r="N496" s="261"/>
      <c r="O496" s="261"/>
      <c r="P496" s="261"/>
      <c r="Q496" s="261"/>
      <c r="R496" s="261"/>
      <c r="S496" s="262"/>
      <c r="T496" s="829"/>
      <c r="U496" s="263"/>
      <c r="V496" s="263"/>
      <c r="W496" s="263"/>
      <c r="X496" s="264"/>
      <c r="Y496" s="264"/>
      <c r="Z496" s="264"/>
      <c r="AA496" s="264"/>
      <c r="AB496" s="264"/>
    </row>
    <row r="497" spans="1:28" ht="15.75" customHeight="1">
      <c r="A497" s="264"/>
      <c r="B497" s="264"/>
      <c r="C497" s="264"/>
      <c r="D497" s="264"/>
      <c r="E497" s="264"/>
      <c r="F497" s="264"/>
      <c r="G497" s="322"/>
      <c r="H497" s="264"/>
      <c r="I497" s="264"/>
      <c r="J497" s="264"/>
      <c r="K497" s="322"/>
      <c r="L497" s="261"/>
      <c r="M497" s="261"/>
      <c r="N497" s="261"/>
      <c r="O497" s="261"/>
      <c r="P497" s="261"/>
      <c r="Q497" s="261"/>
      <c r="R497" s="261"/>
      <c r="S497" s="262"/>
      <c r="T497" s="829"/>
      <c r="U497" s="263"/>
      <c r="V497" s="263"/>
      <c r="W497" s="263"/>
      <c r="X497" s="264"/>
      <c r="Y497" s="264"/>
      <c r="Z497" s="264"/>
      <c r="AA497" s="264"/>
      <c r="AB497" s="264"/>
    </row>
    <row r="498" spans="1:28" ht="15.75" customHeight="1">
      <c r="A498" s="264"/>
      <c r="B498" s="264"/>
      <c r="C498" s="264"/>
      <c r="D498" s="264"/>
      <c r="E498" s="264"/>
      <c r="F498" s="264"/>
      <c r="G498" s="322"/>
      <c r="H498" s="264"/>
      <c r="I498" s="264"/>
      <c r="J498" s="264"/>
      <c r="K498" s="322"/>
      <c r="L498" s="261"/>
      <c r="M498" s="261"/>
      <c r="N498" s="261"/>
      <c r="O498" s="261"/>
      <c r="P498" s="261"/>
      <c r="Q498" s="261"/>
      <c r="R498" s="261"/>
      <c r="S498" s="262"/>
      <c r="T498" s="829"/>
      <c r="U498" s="263"/>
      <c r="V498" s="263"/>
      <c r="W498" s="263"/>
      <c r="X498" s="264"/>
      <c r="Y498" s="264"/>
      <c r="Z498" s="264"/>
      <c r="AA498" s="264"/>
      <c r="AB498" s="264"/>
    </row>
    <row r="499" spans="1:28" ht="15.75" customHeight="1">
      <c r="A499" s="264"/>
      <c r="B499" s="264"/>
      <c r="C499" s="264"/>
      <c r="D499" s="264"/>
      <c r="E499" s="264"/>
      <c r="F499" s="264"/>
      <c r="G499" s="322"/>
      <c r="H499" s="264"/>
      <c r="I499" s="264"/>
      <c r="J499" s="264"/>
      <c r="K499" s="322"/>
      <c r="L499" s="261"/>
      <c r="M499" s="261"/>
      <c r="N499" s="261"/>
      <c r="O499" s="261"/>
      <c r="P499" s="261"/>
      <c r="Q499" s="261"/>
      <c r="R499" s="261"/>
      <c r="S499" s="262"/>
      <c r="T499" s="829"/>
      <c r="U499" s="263"/>
      <c r="V499" s="263"/>
      <c r="W499" s="263"/>
      <c r="X499" s="264"/>
      <c r="Y499" s="264"/>
      <c r="Z499" s="264"/>
      <c r="AA499" s="264"/>
      <c r="AB499" s="264"/>
    </row>
    <row r="500" spans="1:28" ht="15.75" customHeight="1">
      <c r="A500" s="264"/>
      <c r="B500" s="264"/>
      <c r="C500" s="264"/>
      <c r="D500" s="264"/>
      <c r="E500" s="264"/>
      <c r="F500" s="264"/>
      <c r="G500" s="322"/>
      <c r="H500" s="264"/>
      <c r="I500" s="264"/>
      <c r="J500" s="264"/>
      <c r="K500" s="322"/>
      <c r="L500" s="261"/>
      <c r="M500" s="261"/>
      <c r="N500" s="261"/>
      <c r="O500" s="261"/>
      <c r="P500" s="261"/>
      <c r="Q500" s="261"/>
      <c r="R500" s="261"/>
      <c r="S500" s="262"/>
      <c r="T500" s="829"/>
      <c r="U500" s="263"/>
      <c r="V500" s="263"/>
      <c r="W500" s="263"/>
      <c r="X500" s="264"/>
      <c r="Y500" s="264"/>
      <c r="Z500" s="264"/>
      <c r="AA500" s="264"/>
      <c r="AB500" s="264"/>
    </row>
    <row r="501" spans="1:28" ht="15.75" customHeight="1">
      <c r="A501" s="264"/>
      <c r="B501" s="264"/>
      <c r="C501" s="264"/>
      <c r="D501" s="264"/>
      <c r="E501" s="264"/>
      <c r="F501" s="264"/>
      <c r="G501" s="322"/>
      <c r="H501" s="264"/>
      <c r="I501" s="264"/>
      <c r="J501" s="264"/>
      <c r="K501" s="322"/>
      <c r="L501" s="261"/>
      <c r="M501" s="261"/>
      <c r="N501" s="261"/>
      <c r="O501" s="261"/>
      <c r="P501" s="261"/>
      <c r="Q501" s="261"/>
      <c r="R501" s="261"/>
      <c r="S501" s="262"/>
      <c r="T501" s="829"/>
      <c r="U501" s="263"/>
      <c r="V501" s="263"/>
      <c r="W501" s="263"/>
      <c r="X501" s="264"/>
      <c r="Y501" s="264"/>
      <c r="Z501" s="264"/>
      <c r="AA501" s="264"/>
      <c r="AB501" s="264"/>
    </row>
    <row r="502" spans="1:28" ht="15.75" customHeight="1">
      <c r="A502" s="264"/>
      <c r="B502" s="264"/>
      <c r="C502" s="264"/>
      <c r="D502" s="264"/>
      <c r="E502" s="264"/>
      <c r="F502" s="264"/>
      <c r="G502" s="322"/>
      <c r="H502" s="264"/>
      <c r="I502" s="264"/>
      <c r="J502" s="264"/>
      <c r="K502" s="322"/>
      <c r="L502" s="261"/>
      <c r="M502" s="261"/>
      <c r="N502" s="261"/>
      <c r="O502" s="261"/>
      <c r="P502" s="261"/>
      <c r="Q502" s="261"/>
      <c r="R502" s="261"/>
      <c r="S502" s="262"/>
      <c r="T502" s="829"/>
      <c r="U502" s="263"/>
      <c r="V502" s="263"/>
      <c r="W502" s="263"/>
      <c r="X502" s="264"/>
      <c r="Y502" s="264"/>
      <c r="Z502" s="264"/>
      <c r="AA502" s="264"/>
      <c r="AB502" s="264"/>
    </row>
    <row r="503" spans="1:28" ht="15.75" customHeight="1">
      <c r="A503" s="264"/>
      <c r="B503" s="264"/>
      <c r="C503" s="264"/>
      <c r="D503" s="264"/>
      <c r="E503" s="264"/>
      <c r="F503" s="264"/>
      <c r="G503" s="322"/>
      <c r="H503" s="264"/>
      <c r="I503" s="264"/>
      <c r="J503" s="264"/>
      <c r="K503" s="322"/>
      <c r="L503" s="261"/>
      <c r="M503" s="261"/>
      <c r="N503" s="261"/>
      <c r="O503" s="261"/>
      <c r="P503" s="261"/>
      <c r="Q503" s="261"/>
      <c r="R503" s="261"/>
      <c r="S503" s="262"/>
      <c r="T503" s="829"/>
      <c r="U503" s="263"/>
      <c r="V503" s="263"/>
      <c r="W503" s="263"/>
      <c r="X503" s="264"/>
      <c r="Y503" s="264"/>
      <c r="Z503" s="264"/>
      <c r="AA503" s="264"/>
      <c r="AB503" s="264"/>
    </row>
    <row r="504" spans="1:28" ht="15.75" customHeight="1">
      <c r="A504" s="264"/>
      <c r="B504" s="264"/>
      <c r="C504" s="264"/>
      <c r="D504" s="264"/>
      <c r="E504" s="264"/>
      <c r="F504" s="264"/>
      <c r="G504" s="322"/>
      <c r="H504" s="264"/>
      <c r="I504" s="264"/>
      <c r="J504" s="264"/>
      <c r="K504" s="322"/>
      <c r="L504" s="261"/>
      <c r="M504" s="261"/>
      <c r="N504" s="261"/>
      <c r="O504" s="261"/>
      <c r="P504" s="261"/>
      <c r="Q504" s="261"/>
      <c r="R504" s="261"/>
      <c r="S504" s="262"/>
      <c r="T504" s="829"/>
      <c r="U504" s="263"/>
      <c r="V504" s="263"/>
      <c r="W504" s="263"/>
      <c r="X504" s="264"/>
      <c r="Y504" s="264"/>
      <c r="Z504" s="264"/>
      <c r="AA504" s="264"/>
      <c r="AB504" s="264"/>
    </row>
    <row r="505" spans="1:28" ht="15.75" customHeight="1">
      <c r="A505" s="264"/>
      <c r="B505" s="264"/>
      <c r="C505" s="264"/>
      <c r="D505" s="264"/>
      <c r="E505" s="264"/>
      <c r="F505" s="264"/>
      <c r="G505" s="322"/>
      <c r="H505" s="264"/>
      <c r="I505" s="264"/>
      <c r="J505" s="264"/>
      <c r="K505" s="322"/>
      <c r="L505" s="261"/>
      <c r="M505" s="261"/>
      <c r="N505" s="261"/>
      <c r="O505" s="261"/>
      <c r="P505" s="261"/>
      <c r="Q505" s="261"/>
      <c r="R505" s="261"/>
      <c r="S505" s="262"/>
      <c r="T505" s="829"/>
      <c r="U505" s="263"/>
      <c r="V505" s="263"/>
      <c r="W505" s="263"/>
      <c r="X505" s="264"/>
      <c r="Y505" s="264"/>
      <c r="Z505" s="264"/>
      <c r="AA505" s="264"/>
      <c r="AB505" s="264"/>
    </row>
    <row r="506" spans="1:28" ht="15.75" customHeight="1">
      <c r="A506" s="264"/>
      <c r="B506" s="264"/>
      <c r="C506" s="264"/>
      <c r="D506" s="264"/>
      <c r="E506" s="264"/>
      <c r="F506" s="264"/>
      <c r="G506" s="322"/>
      <c r="H506" s="264"/>
      <c r="I506" s="264"/>
      <c r="J506" s="264"/>
      <c r="K506" s="322"/>
      <c r="L506" s="261"/>
      <c r="M506" s="261"/>
      <c r="N506" s="261"/>
      <c r="O506" s="261"/>
      <c r="P506" s="261"/>
      <c r="Q506" s="261"/>
      <c r="R506" s="261"/>
      <c r="S506" s="262"/>
      <c r="T506" s="829"/>
      <c r="U506" s="263"/>
      <c r="V506" s="263"/>
      <c r="W506" s="263"/>
      <c r="X506" s="264"/>
      <c r="Y506" s="264"/>
      <c r="Z506" s="264"/>
      <c r="AA506" s="264"/>
      <c r="AB506" s="264"/>
    </row>
    <row r="507" spans="1:28" ht="15.75" customHeight="1">
      <c r="A507" s="264"/>
      <c r="B507" s="264"/>
      <c r="C507" s="264"/>
      <c r="D507" s="264"/>
      <c r="E507" s="264"/>
      <c r="F507" s="264"/>
      <c r="G507" s="322"/>
      <c r="H507" s="264"/>
      <c r="I507" s="264"/>
      <c r="J507" s="264"/>
      <c r="K507" s="322"/>
      <c r="L507" s="261"/>
      <c r="M507" s="261"/>
      <c r="N507" s="261"/>
      <c r="O507" s="261"/>
      <c r="P507" s="261"/>
      <c r="Q507" s="261"/>
      <c r="R507" s="261"/>
      <c r="S507" s="262"/>
      <c r="T507" s="829"/>
      <c r="U507" s="263"/>
      <c r="V507" s="263"/>
      <c r="W507" s="263"/>
      <c r="X507" s="264"/>
      <c r="Y507" s="264"/>
      <c r="Z507" s="264"/>
      <c r="AA507" s="264"/>
      <c r="AB507" s="264"/>
    </row>
    <row r="508" spans="1:28" ht="15.75" customHeight="1">
      <c r="A508" s="264"/>
      <c r="B508" s="264"/>
      <c r="C508" s="264"/>
      <c r="D508" s="264"/>
      <c r="E508" s="264"/>
      <c r="F508" s="264"/>
      <c r="G508" s="322"/>
      <c r="H508" s="264"/>
      <c r="I508" s="264"/>
      <c r="J508" s="264"/>
      <c r="K508" s="322"/>
      <c r="L508" s="261"/>
      <c r="M508" s="261"/>
      <c r="N508" s="261"/>
      <c r="O508" s="261"/>
      <c r="P508" s="261"/>
      <c r="Q508" s="261"/>
      <c r="R508" s="261"/>
      <c r="S508" s="262"/>
      <c r="T508" s="829"/>
      <c r="U508" s="263"/>
      <c r="V508" s="263"/>
      <c r="W508" s="263"/>
      <c r="X508" s="264"/>
      <c r="Y508" s="264"/>
      <c r="Z508" s="264"/>
      <c r="AA508" s="264"/>
      <c r="AB508" s="264"/>
    </row>
    <row r="509" spans="1:28" ht="15.75" customHeight="1">
      <c r="A509" s="264"/>
      <c r="B509" s="264"/>
      <c r="C509" s="264"/>
      <c r="D509" s="264"/>
      <c r="E509" s="264"/>
      <c r="F509" s="264"/>
      <c r="G509" s="322"/>
      <c r="H509" s="264"/>
      <c r="I509" s="264"/>
      <c r="J509" s="264"/>
      <c r="K509" s="322"/>
      <c r="L509" s="261"/>
      <c r="M509" s="261"/>
      <c r="N509" s="261"/>
      <c r="O509" s="261"/>
      <c r="P509" s="261"/>
      <c r="Q509" s="261"/>
      <c r="R509" s="261"/>
      <c r="S509" s="262"/>
      <c r="T509" s="829"/>
      <c r="U509" s="263"/>
      <c r="V509" s="263"/>
      <c r="W509" s="263"/>
      <c r="X509" s="264"/>
      <c r="Y509" s="264"/>
      <c r="Z509" s="264"/>
      <c r="AA509" s="264"/>
      <c r="AB509" s="264"/>
    </row>
    <row r="510" spans="1:28" ht="15.75" customHeight="1">
      <c r="A510" s="264"/>
      <c r="B510" s="264"/>
      <c r="C510" s="264"/>
      <c r="D510" s="264"/>
      <c r="E510" s="264"/>
      <c r="F510" s="264"/>
      <c r="G510" s="322"/>
      <c r="H510" s="264"/>
      <c r="I510" s="264"/>
      <c r="J510" s="264"/>
      <c r="K510" s="322"/>
      <c r="L510" s="261"/>
      <c r="M510" s="261"/>
      <c r="N510" s="261"/>
      <c r="O510" s="261"/>
      <c r="P510" s="261"/>
      <c r="Q510" s="261"/>
      <c r="R510" s="261"/>
      <c r="S510" s="262"/>
      <c r="T510" s="829"/>
      <c r="U510" s="263"/>
      <c r="V510" s="263"/>
      <c r="W510" s="263"/>
      <c r="X510" s="264"/>
      <c r="Y510" s="264"/>
      <c r="Z510" s="264"/>
      <c r="AA510" s="264"/>
      <c r="AB510" s="264"/>
    </row>
    <row r="511" spans="1:28" ht="15.75" customHeight="1">
      <c r="A511" s="264"/>
      <c r="B511" s="264"/>
      <c r="C511" s="264"/>
      <c r="D511" s="264"/>
      <c r="E511" s="264"/>
      <c r="F511" s="264"/>
      <c r="G511" s="322"/>
      <c r="H511" s="264"/>
      <c r="I511" s="264"/>
      <c r="J511" s="264"/>
      <c r="K511" s="322"/>
      <c r="L511" s="261"/>
      <c r="M511" s="261"/>
      <c r="N511" s="261"/>
      <c r="O511" s="261"/>
      <c r="P511" s="261"/>
      <c r="Q511" s="261"/>
      <c r="R511" s="261"/>
      <c r="S511" s="262"/>
      <c r="T511" s="829"/>
      <c r="U511" s="263"/>
      <c r="V511" s="263"/>
      <c r="W511" s="263"/>
      <c r="X511" s="264"/>
      <c r="Y511" s="264"/>
      <c r="Z511" s="264"/>
      <c r="AA511" s="264"/>
      <c r="AB511" s="264"/>
    </row>
    <row r="512" spans="1:28" ht="15.75" customHeight="1">
      <c r="A512" s="264"/>
      <c r="B512" s="264"/>
      <c r="C512" s="264"/>
      <c r="D512" s="264"/>
      <c r="E512" s="264"/>
      <c r="F512" s="264"/>
      <c r="G512" s="322"/>
      <c r="H512" s="264"/>
      <c r="I512" s="264"/>
      <c r="J512" s="264"/>
      <c r="K512" s="322"/>
      <c r="L512" s="261"/>
      <c r="M512" s="261"/>
      <c r="N512" s="261"/>
      <c r="O512" s="261"/>
      <c r="P512" s="261"/>
      <c r="Q512" s="261"/>
      <c r="R512" s="261"/>
      <c r="S512" s="262"/>
      <c r="T512" s="829"/>
      <c r="U512" s="263"/>
      <c r="V512" s="263"/>
      <c r="W512" s="263"/>
      <c r="X512" s="264"/>
      <c r="Y512" s="264"/>
      <c r="Z512" s="264"/>
      <c r="AA512" s="264"/>
      <c r="AB512" s="264"/>
    </row>
    <row r="513" spans="1:28" ht="15.75" customHeight="1">
      <c r="A513" s="264"/>
      <c r="B513" s="264"/>
      <c r="C513" s="264"/>
      <c r="D513" s="264"/>
      <c r="E513" s="264"/>
      <c r="F513" s="264"/>
      <c r="G513" s="322"/>
      <c r="H513" s="264"/>
      <c r="I513" s="264"/>
      <c r="J513" s="264"/>
      <c r="K513" s="322"/>
      <c r="L513" s="261"/>
      <c r="M513" s="261"/>
      <c r="N513" s="261"/>
      <c r="O513" s="261"/>
      <c r="P513" s="261"/>
      <c r="Q513" s="261"/>
      <c r="R513" s="261"/>
      <c r="S513" s="262"/>
      <c r="T513" s="829"/>
      <c r="U513" s="263"/>
      <c r="V513" s="263"/>
      <c r="W513" s="263"/>
      <c r="X513" s="264"/>
      <c r="Y513" s="264"/>
      <c r="Z513" s="264"/>
      <c r="AA513" s="264"/>
      <c r="AB513" s="264"/>
    </row>
    <row r="514" spans="1:28" ht="15.75" customHeight="1">
      <c r="A514" s="264"/>
      <c r="B514" s="264"/>
      <c r="C514" s="264"/>
      <c r="D514" s="264"/>
      <c r="E514" s="264"/>
      <c r="F514" s="264"/>
      <c r="G514" s="322"/>
      <c r="H514" s="264"/>
      <c r="I514" s="264"/>
      <c r="J514" s="264"/>
      <c r="K514" s="322"/>
      <c r="L514" s="261"/>
      <c r="M514" s="261"/>
      <c r="N514" s="261"/>
      <c r="O514" s="261"/>
      <c r="P514" s="261"/>
      <c r="Q514" s="261"/>
      <c r="R514" s="261"/>
      <c r="S514" s="262"/>
      <c r="T514" s="829"/>
      <c r="U514" s="263"/>
      <c r="V514" s="263"/>
      <c r="W514" s="263"/>
      <c r="X514" s="264"/>
      <c r="Y514" s="264"/>
      <c r="Z514" s="264"/>
      <c r="AA514" s="264"/>
      <c r="AB514" s="264"/>
    </row>
    <row r="515" spans="1:28" ht="15.75" customHeight="1">
      <c r="A515" s="264"/>
      <c r="B515" s="264"/>
      <c r="C515" s="264"/>
      <c r="D515" s="264"/>
      <c r="E515" s="264"/>
      <c r="F515" s="264"/>
      <c r="G515" s="322"/>
      <c r="H515" s="264"/>
      <c r="I515" s="264"/>
      <c r="J515" s="264"/>
      <c r="K515" s="322"/>
      <c r="L515" s="261"/>
      <c r="M515" s="261"/>
      <c r="N515" s="261"/>
      <c r="O515" s="261"/>
      <c r="P515" s="261"/>
      <c r="Q515" s="261"/>
      <c r="R515" s="261"/>
      <c r="S515" s="262"/>
      <c r="T515" s="829"/>
      <c r="U515" s="263"/>
      <c r="V515" s="263"/>
      <c r="W515" s="263"/>
      <c r="X515" s="264"/>
      <c r="Y515" s="264"/>
      <c r="Z515" s="264"/>
      <c r="AA515" s="264"/>
      <c r="AB515" s="264"/>
    </row>
    <row r="516" spans="1:28" ht="15.75" customHeight="1">
      <c r="A516" s="264"/>
      <c r="B516" s="264"/>
      <c r="C516" s="264"/>
      <c r="D516" s="264"/>
      <c r="E516" s="264"/>
      <c r="F516" s="264"/>
      <c r="G516" s="322"/>
      <c r="H516" s="264"/>
      <c r="I516" s="264"/>
      <c r="J516" s="264"/>
      <c r="K516" s="322"/>
      <c r="L516" s="261"/>
      <c r="M516" s="261"/>
      <c r="N516" s="261"/>
      <c r="O516" s="261"/>
      <c r="P516" s="261"/>
      <c r="Q516" s="261"/>
      <c r="R516" s="261"/>
      <c r="S516" s="262"/>
      <c r="T516" s="829"/>
      <c r="U516" s="263"/>
      <c r="V516" s="263"/>
      <c r="W516" s="263"/>
      <c r="X516" s="264"/>
      <c r="Y516" s="264"/>
      <c r="Z516" s="264"/>
      <c r="AA516" s="264"/>
      <c r="AB516" s="264"/>
    </row>
    <row r="517" spans="1:28" ht="15.75" customHeight="1">
      <c r="A517" s="264"/>
      <c r="B517" s="264"/>
      <c r="C517" s="264"/>
      <c r="D517" s="264"/>
      <c r="E517" s="264"/>
      <c r="F517" s="264"/>
      <c r="G517" s="322"/>
      <c r="H517" s="264"/>
      <c r="I517" s="264"/>
      <c r="J517" s="264"/>
      <c r="K517" s="322"/>
      <c r="L517" s="261"/>
      <c r="M517" s="261"/>
      <c r="N517" s="261"/>
      <c r="O517" s="261"/>
      <c r="P517" s="261"/>
      <c r="Q517" s="261"/>
      <c r="R517" s="261"/>
      <c r="S517" s="262"/>
      <c r="T517" s="829"/>
      <c r="U517" s="263"/>
      <c r="V517" s="263"/>
      <c r="W517" s="263"/>
      <c r="X517" s="264"/>
      <c r="Y517" s="264"/>
      <c r="Z517" s="264"/>
      <c r="AA517" s="264"/>
      <c r="AB517" s="264"/>
    </row>
    <row r="518" spans="1:28" ht="15.75" customHeight="1">
      <c r="A518" s="264"/>
      <c r="B518" s="264"/>
      <c r="C518" s="264"/>
      <c r="D518" s="264"/>
      <c r="E518" s="264"/>
      <c r="F518" s="264"/>
      <c r="G518" s="322"/>
      <c r="H518" s="264"/>
      <c r="I518" s="264"/>
      <c r="J518" s="264"/>
      <c r="K518" s="322"/>
      <c r="L518" s="261"/>
      <c r="M518" s="261"/>
      <c r="N518" s="261"/>
      <c r="O518" s="261"/>
      <c r="P518" s="261"/>
      <c r="Q518" s="261"/>
      <c r="R518" s="261"/>
      <c r="S518" s="262"/>
      <c r="T518" s="829"/>
      <c r="U518" s="263"/>
      <c r="V518" s="263"/>
      <c r="W518" s="263"/>
      <c r="X518" s="264"/>
      <c r="Y518" s="264"/>
      <c r="Z518" s="264"/>
      <c r="AA518" s="264"/>
      <c r="AB518" s="264"/>
    </row>
    <row r="519" spans="1:28" ht="15.75" customHeight="1">
      <c r="A519" s="264"/>
      <c r="B519" s="264"/>
      <c r="C519" s="264"/>
      <c r="D519" s="264"/>
      <c r="E519" s="264"/>
      <c r="F519" s="264"/>
      <c r="G519" s="322"/>
      <c r="H519" s="264"/>
      <c r="I519" s="264"/>
      <c r="J519" s="264"/>
      <c r="K519" s="322"/>
      <c r="L519" s="261"/>
      <c r="M519" s="261"/>
      <c r="N519" s="261"/>
      <c r="O519" s="261"/>
      <c r="P519" s="261"/>
      <c r="Q519" s="261"/>
      <c r="R519" s="261"/>
      <c r="S519" s="262"/>
      <c r="T519" s="829"/>
      <c r="U519" s="263"/>
      <c r="V519" s="263"/>
      <c r="W519" s="263"/>
      <c r="X519" s="264"/>
      <c r="Y519" s="264"/>
      <c r="Z519" s="264"/>
      <c r="AA519" s="264"/>
      <c r="AB519" s="264"/>
    </row>
    <row r="520" spans="1:28" ht="15.75" customHeight="1">
      <c r="A520" s="264"/>
      <c r="B520" s="264"/>
      <c r="C520" s="264"/>
      <c r="D520" s="264"/>
      <c r="E520" s="264"/>
      <c r="F520" s="264"/>
      <c r="G520" s="322"/>
      <c r="H520" s="264"/>
      <c r="I520" s="264"/>
      <c r="J520" s="264"/>
      <c r="K520" s="322"/>
      <c r="L520" s="261"/>
      <c r="M520" s="261"/>
      <c r="N520" s="261"/>
      <c r="O520" s="261"/>
      <c r="P520" s="261"/>
      <c r="Q520" s="261"/>
      <c r="R520" s="261"/>
      <c r="S520" s="262"/>
      <c r="T520" s="829"/>
      <c r="U520" s="263"/>
      <c r="V520" s="263"/>
      <c r="W520" s="263"/>
      <c r="X520" s="264"/>
      <c r="Y520" s="264"/>
      <c r="Z520" s="264"/>
      <c r="AA520" s="264"/>
      <c r="AB520" s="264"/>
    </row>
    <row r="521" spans="1:28" ht="15.75" customHeight="1">
      <c r="A521" s="264"/>
      <c r="B521" s="264"/>
      <c r="C521" s="264"/>
      <c r="D521" s="264"/>
      <c r="E521" s="264"/>
      <c r="F521" s="264"/>
      <c r="G521" s="322"/>
      <c r="H521" s="264"/>
      <c r="I521" s="264"/>
      <c r="J521" s="264"/>
      <c r="K521" s="322"/>
      <c r="L521" s="261"/>
      <c r="M521" s="261"/>
      <c r="N521" s="261"/>
      <c r="O521" s="261"/>
      <c r="P521" s="261"/>
      <c r="Q521" s="261"/>
      <c r="R521" s="261"/>
      <c r="S521" s="262"/>
      <c r="T521" s="829"/>
      <c r="U521" s="263"/>
      <c r="V521" s="263"/>
      <c r="W521" s="263"/>
      <c r="X521" s="264"/>
      <c r="Y521" s="264"/>
      <c r="Z521" s="264"/>
      <c r="AA521" s="264"/>
      <c r="AB521" s="264"/>
    </row>
    <row r="522" spans="1:28" ht="15.75" customHeight="1">
      <c r="A522" s="264"/>
      <c r="B522" s="264"/>
      <c r="C522" s="264"/>
      <c r="D522" s="264"/>
      <c r="E522" s="264"/>
      <c r="F522" s="264"/>
      <c r="G522" s="322"/>
      <c r="H522" s="264"/>
      <c r="I522" s="264"/>
      <c r="J522" s="264"/>
      <c r="K522" s="322"/>
      <c r="L522" s="261"/>
      <c r="M522" s="261"/>
      <c r="N522" s="261"/>
      <c r="O522" s="261"/>
      <c r="P522" s="261"/>
      <c r="Q522" s="261"/>
      <c r="R522" s="261"/>
      <c r="S522" s="262"/>
      <c r="T522" s="829"/>
      <c r="U522" s="263"/>
      <c r="V522" s="263"/>
      <c r="W522" s="263"/>
      <c r="X522" s="264"/>
      <c r="Y522" s="264"/>
      <c r="Z522" s="264"/>
      <c r="AA522" s="264"/>
      <c r="AB522" s="264"/>
    </row>
    <row r="523" spans="1:28" ht="15.75" customHeight="1">
      <c r="A523" s="264"/>
      <c r="B523" s="264"/>
      <c r="C523" s="264"/>
      <c r="D523" s="264"/>
      <c r="E523" s="264"/>
      <c r="F523" s="264"/>
      <c r="G523" s="322"/>
      <c r="H523" s="264"/>
      <c r="I523" s="264"/>
      <c r="J523" s="264"/>
      <c r="K523" s="322"/>
      <c r="L523" s="261"/>
      <c r="M523" s="261"/>
      <c r="N523" s="261"/>
      <c r="O523" s="261"/>
      <c r="P523" s="261"/>
      <c r="Q523" s="261"/>
      <c r="R523" s="261"/>
      <c r="S523" s="262"/>
      <c r="T523" s="829"/>
      <c r="U523" s="263"/>
      <c r="V523" s="263"/>
      <c r="W523" s="263"/>
      <c r="X523" s="264"/>
      <c r="Y523" s="264"/>
      <c r="Z523" s="264"/>
      <c r="AA523" s="264"/>
      <c r="AB523" s="264"/>
    </row>
    <row r="524" spans="1:28" ht="15.75" customHeight="1">
      <c r="A524" s="264"/>
      <c r="B524" s="264"/>
      <c r="C524" s="264"/>
      <c r="D524" s="264"/>
      <c r="E524" s="264"/>
      <c r="F524" s="264"/>
      <c r="G524" s="322"/>
      <c r="H524" s="264"/>
      <c r="I524" s="264"/>
      <c r="J524" s="264"/>
      <c r="K524" s="322"/>
      <c r="L524" s="261"/>
      <c r="M524" s="261"/>
      <c r="N524" s="261"/>
      <c r="O524" s="261"/>
      <c r="P524" s="261"/>
      <c r="Q524" s="261"/>
      <c r="R524" s="261"/>
      <c r="S524" s="262"/>
      <c r="T524" s="829"/>
      <c r="U524" s="263"/>
      <c r="V524" s="263"/>
      <c r="W524" s="263"/>
      <c r="X524" s="264"/>
      <c r="Y524" s="264"/>
      <c r="Z524" s="264"/>
      <c r="AA524" s="264"/>
      <c r="AB524" s="264"/>
    </row>
    <row r="525" spans="1:28" ht="15.75" customHeight="1">
      <c r="A525" s="264"/>
      <c r="B525" s="264"/>
      <c r="C525" s="264"/>
      <c r="D525" s="264"/>
      <c r="E525" s="264"/>
      <c r="F525" s="264"/>
      <c r="G525" s="322"/>
      <c r="H525" s="264"/>
      <c r="I525" s="264"/>
      <c r="J525" s="264"/>
      <c r="K525" s="322"/>
      <c r="L525" s="261"/>
      <c r="M525" s="261"/>
      <c r="N525" s="261"/>
      <c r="O525" s="261"/>
      <c r="P525" s="261"/>
      <c r="Q525" s="261"/>
      <c r="R525" s="261"/>
      <c r="S525" s="262"/>
      <c r="T525" s="829"/>
      <c r="U525" s="263"/>
      <c r="V525" s="263"/>
      <c r="W525" s="263"/>
      <c r="X525" s="264"/>
      <c r="Y525" s="264"/>
      <c r="Z525" s="264"/>
      <c r="AA525" s="264"/>
      <c r="AB525" s="264"/>
    </row>
    <row r="526" spans="1:28" ht="15.75" customHeight="1">
      <c r="A526" s="264"/>
      <c r="B526" s="264"/>
      <c r="C526" s="264"/>
      <c r="D526" s="264"/>
      <c r="E526" s="264"/>
      <c r="F526" s="264"/>
      <c r="G526" s="322"/>
      <c r="H526" s="264"/>
      <c r="I526" s="264"/>
      <c r="J526" s="264"/>
      <c r="K526" s="322"/>
      <c r="L526" s="261"/>
      <c r="M526" s="261"/>
      <c r="N526" s="261"/>
      <c r="O526" s="261"/>
      <c r="P526" s="261"/>
      <c r="Q526" s="261"/>
      <c r="R526" s="261"/>
      <c r="S526" s="262"/>
      <c r="T526" s="829"/>
      <c r="U526" s="263"/>
      <c r="V526" s="263"/>
      <c r="W526" s="263"/>
      <c r="X526" s="264"/>
      <c r="Y526" s="264"/>
      <c r="Z526" s="264"/>
      <c r="AA526" s="264"/>
      <c r="AB526" s="264"/>
    </row>
    <row r="527" spans="1:28" ht="15.75" customHeight="1">
      <c r="A527" s="264"/>
      <c r="B527" s="264"/>
      <c r="C527" s="264"/>
      <c r="D527" s="264"/>
      <c r="E527" s="264"/>
      <c r="F527" s="264"/>
      <c r="G527" s="322"/>
      <c r="H527" s="264"/>
      <c r="I527" s="264"/>
      <c r="J527" s="264"/>
      <c r="K527" s="322"/>
      <c r="L527" s="261"/>
      <c r="M527" s="261"/>
      <c r="N527" s="261"/>
      <c r="O527" s="261"/>
      <c r="P527" s="261"/>
      <c r="Q527" s="261"/>
      <c r="R527" s="261"/>
      <c r="S527" s="262"/>
      <c r="T527" s="829"/>
      <c r="U527" s="263"/>
      <c r="V527" s="263"/>
      <c r="W527" s="263"/>
      <c r="X527" s="264"/>
      <c r="Y527" s="264"/>
      <c r="Z527" s="264"/>
      <c r="AA527" s="264"/>
      <c r="AB527" s="264"/>
    </row>
    <row r="528" spans="1:28" ht="15.75" customHeight="1">
      <c r="A528" s="264"/>
      <c r="B528" s="264"/>
      <c r="C528" s="264"/>
      <c r="D528" s="264"/>
      <c r="E528" s="264"/>
      <c r="F528" s="264"/>
      <c r="G528" s="322"/>
      <c r="H528" s="264"/>
      <c r="I528" s="264"/>
      <c r="J528" s="264"/>
      <c r="K528" s="322"/>
      <c r="L528" s="261"/>
      <c r="M528" s="261"/>
      <c r="N528" s="261"/>
      <c r="O528" s="261"/>
      <c r="P528" s="261"/>
      <c r="Q528" s="261"/>
      <c r="R528" s="261"/>
      <c r="S528" s="262"/>
      <c r="T528" s="829"/>
      <c r="U528" s="263"/>
      <c r="V528" s="263"/>
      <c r="W528" s="263"/>
      <c r="X528" s="264"/>
      <c r="Y528" s="264"/>
      <c r="Z528" s="264"/>
      <c r="AA528" s="264"/>
      <c r="AB528" s="264"/>
    </row>
    <row r="529" spans="1:28" ht="15.75" customHeight="1">
      <c r="A529" s="264"/>
      <c r="B529" s="264"/>
      <c r="C529" s="264"/>
      <c r="D529" s="264"/>
      <c r="E529" s="264"/>
      <c r="F529" s="264"/>
      <c r="G529" s="322"/>
      <c r="H529" s="264"/>
      <c r="I529" s="264"/>
      <c r="J529" s="264"/>
      <c r="K529" s="322"/>
      <c r="L529" s="261"/>
      <c r="M529" s="261"/>
      <c r="N529" s="261"/>
      <c r="O529" s="261"/>
      <c r="P529" s="261"/>
      <c r="Q529" s="261"/>
      <c r="R529" s="261"/>
      <c r="S529" s="262"/>
      <c r="T529" s="829"/>
      <c r="U529" s="263"/>
      <c r="V529" s="263"/>
      <c r="W529" s="263"/>
      <c r="X529" s="264"/>
      <c r="Y529" s="264"/>
      <c r="Z529" s="264"/>
      <c r="AA529" s="264"/>
      <c r="AB529" s="264"/>
    </row>
    <row r="530" spans="1:28" ht="15.75" customHeight="1">
      <c r="A530" s="264"/>
      <c r="B530" s="264"/>
      <c r="C530" s="264"/>
      <c r="D530" s="264"/>
      <c r="E530" s="264"/>
      <c r="F530" s="264"/>
      <c r="G530" s="322"/>
      <c r="H530" s="264"/>
      <c r="I530" s="264"/>
      <c r="J530" s="264"/>
      <c r="K530" s="322"/>
      <c r="L530" s="261"/>
      <c r="M530" s="261"/>
      <c r="N530" s="261"/>
      <c r="O530" s="261"/>
      <c r="P530" s="261"/>
      <c r="Q530" s="261"/>
      <c r="R530" s="261"/>
      <c r="S530" s="262"/>
      <c r="T530" s="829"/>
      <c r="U530" s="263"/>
      <c r="V530" s="263"/>
      <c r="W530" s="263"/>
      <c r="X530" s="264"/>
      <c r="Y530" s="264"/>
      <c r="Z530" s="264"/>
      <c r="AA530" s="264"/>
      <c r="AB530" s="264"/>
    </row>
    <row r="531" spans="1:28" ht="15.75" customHeight="1">
      <c r="A531" s="264"/>
      <c r="B531" s="264"/>
      <c r="C531" s="264"/>
      <c r="D531" s="264"/>
      <c r="E531" s="264"/>
      <c r="F531" s="264"/>
      <c r="G531" s="322"/>
      <c r="H531" s="264"/>
      <c r="I531" s="264"/>
      <c r="J531" s="264"/>
      <c r="K531" s="322"/>
      <c r="L531" s="261"/>
      <c r="M531" s="261"/>
      <c r="N531" s="261"/>
      <c r="O531" s="261"/>
      <c r="P531" s="261"/>
      <c r="Q531" s="261"/>
      <c r="R531" s="261"/>
      <c r="S531" s="262"/>
      <c r="T531" s="829"/>
      <c r="U531" s="263"/>
      <c r="V531" s="263"/>
      <c r="W531" s="263"/>
      <c r="X531" s="264"/>
      <c r="Y531" s="264"/>
      <c r="Z531" s="264"/>
      <c r="AA531" s="264"/>
      <c r="AB531" s="264"/>
    </row>
    <row r="532" spans="1:28" ht="15.75" customHeight="1">
      <c r="A532" s="264"/>
      <c r="B532" s="264"/>
      <c r="C532" s="264"/>
      <c r="D532" s="264"/>
      <c r="E532" s="264"/>
      <c r="F532" s="264"/>
      <c r="G532" s="322"/>
      <c r="H532" s="264"/>
      <c r="I532" s="264"/>
      <c r="J532" s="264"/>
      <c r="K532" s="322"/>
      <c r="L532" s="261"/>
      <c r="M532" s="261"/>
      <c r="N532" s="261"/>
      <c r="O532" s="261"/>
      <c r="P532" s="261"/>
      <c r="Q532" s="261"/>
      <c r="R532" s="261"/>
      <c r="S532" s="262"/>
      <c r="T532" s="829"/>
      <c r="U532" s="263"/>
      <c r="V532" s="263"/>
      <c r="W532" s="263"/>
      <c r="X532" s="264"/>
      <c r="Y532" s="264"/>
      <c r="Z532" s="264"/>
      <c r="AA532" s="264"/>
      <c r="AB532" s="264"/>
    </row>
    <row r="533" spans="1:28" ht="15.75" customHeight="1">
      <c r="A533" s="264"/>
      <c r="B533" s="264"/>
      <c r="C533" s="264"/>
      <c r="D533" s="264"/>
      <c r="E533" s="264"/>
      <c r="F533" s="264"/>
      <c r="G533" s="322"/>
      <c r="H533" s="264"/>
      <c r="I533" s="264"/>
      <c r="J533" s="264"/>
      <c r="K533" s="322"/>
      <c r="L533" s="261"/>
      <c r="M533" s="261"/>
      <c r="N533" s="261"/>
      <c r="O533" s="261"/>
      <c r="P533" s="261"/>
      <c r="Q533" s="261"/>
      <c r="R533" s="261"/>
      <c r="S533" s="262"/>
      <c r="T533" s="829"/>
      <c r="U533" s="263"/>
      <c r="V533" s="263"/>
      <c r="W533" s="263"/>
      <c r="X533" s="264"/>
      <c r="Y533" s="264"/>
      <c r="Z533" s="264"/>
      <c r="AA533" s="264"/>
      <c r="AB533" s="264"/>
    </row>
    <row r="534" spans="1:28" ht="15.75" customHeight="1">
      <c r="A534" s="264"/>
      <c r="B534" s="264"/>
      <c r="C534" s="264"/>
      <c r="D534" s="264"/>
      <c r="E534" s="264"/>
      <c r="F534" s="264"/>
      <c r="G534" s="322"/>
      <c r="H534" s="264"/>
      <c r="I534" s="264"/>
      <c r="J534" s="264"/>
      <c r="K534" s="322"/>
      <c r="L534" s="261"/>
      <c r="M534" s="261"/>
      <c r="N534" s="261"/>
      <c r="O534" s="261"/>
      <c r="P534" s="261"/>
      <c r="Q534" s="261"/>
      <c r="R534" s="261"/>
      <c r="S534" s="262"/>
      <c r="T534" s="829"/>
      <c r="U534" s="263"/>
      <c r="V534" s="263"/>
      <c r="W534" s="263"/>
      <c r="X534" s="264"/>
      <c r="Y534" s="264"/>
      <c r="Z534" s="264"/>
      <c r="AA534" s="264"/>
      <c r="AB534" s="264"/>
    </row>
    <row r="535" spans="1:28" ht="15.75" customHeight="1">
      <c r="A535" s="264"/>
      <c r="B535" s="264"/>
      <c r="C535" s="264"/>
      <c r="D535" s="264"/>
      <c r="E535" s="264"/>
      <c r="F535" s="264"/>
      <c r="G535" s="322"/>
      <c r="H535" s="264"/>
      <c r="I535" s="264"/>
      <c r="J535" s="264"/>
      <c r="K535" s="322"/>
      <c r="L535" s="261"/>
      <c r="M535" s="261"/>
      <c r="N535" s="261"/>
      <c r="O535" s="261"/>
      <c r="P535" s="261"/>
      <c r="Q535" s="261"/>
      <c r="R535" s="261"/>
      <c r="S535" s="262"/>
      <c r="T535" s="829"/>
      <c r="U535" s="263"/>
      <c r="V535" s="263"/>
      <c r="W535" s="263"/>
      <c r="X535" s="264"/>
      <c r="Y535" s="264"/>
      <c r="Z535" s="264"/>
      <c r="AA535" s="264"/>
      <c r="AB535" s="264"/>
    </row>
    <row r="536" spans="1:28" ht="15.75" customHeight="1">
      <c r="A536" s="264"/>
      <c r="B536" s="264"/>
      <c r="C536" s="264"/>
      <c r="D536" s="264"/>
      <c r="E536" s="264"/>
      <c r="F536" s="264"/>
      <c r="G536" s="322"/>
      <c r="H536" s="264"/>
      <c r="I536" s="264"/>
      <c r="J536" s="264"/>
      <c r="K536" s="322"/>
      <c r="L536" s="261"/>
      <c r="M536" s="261"/>
      <c r="N536" s="261"/>
      <c r="O536" s="261"/>
      <c r="P536" s="261"/>
      <c r="Q536" s="261"/>
      <c r="R536" s="261"/>
      <c r="S536" s="262"/>
      <c r="T536" s="829"/>
      <c r="U536" s="263"/>
      <c r="V536" s="263"/>
      <c r="W536" s="263"/>
      <c r="X536" s="264"/>
      <c r="Y536" s="264"/>
      <c r="Z536" s="264"/>
      <c r="AA536" s="264"/>
      <c r="AB536" s="264"/>
    </row>
    <row r="537" spans="1:28" ht="15.75" customHeight="1">
      <c r="A537" s="264"/>
      <c r="B537" s="264"/>
      <c r="C537" s="264"/>
      <c r="D537" s="264"/>
      <c r="E537" s="264"/>
      <c r="F537" s="264"/>
      <c r="G537" s="322"/>
      <c r="H537" s="264"/>
      <c r="I537" s="264"/>
      <c r="J537" s="264"/>
      <c r="K537" s="322"/>
      <c r="L537" s="261"/>
      <c r="M537" s="261"/>
      <c r="N537" s="261"/>
      <c r="O537" s="261"/>
      <c r="P537" s="261"/>
      <c r="Q537" s="261"/>
      <c r="R537" s="261"/>
      <c r="S537" s="262"/>
      <c r="T537" s="829"/>
      <c r="U537" s="263"/>
      <c r="V537" s="263"/>
      <c r="W537" s="263"/>
      <c r="X537" s="264"/>
      <c r="Y537" s="264"/>
      <c r="Z537" s="264"/>
      <c r="AA537" s="264"/>
      <c r="AB537" s="264"/>
    </row>
    <row r="538" spans="1:28" ht="15.75" customHeight="1">
      <c r="A538" s="264"/>
      <c r="B538" s="264"/>
      <c r="C538" s="264"/>
      <c r="D538" s="264"/>
      <c r="E538" s="264"/>
      <c r="F538" s="264"/>
      <c r="G538" s="322"/>
      <c r="H538" s="264"/>
      <c r="I538" s="264"/>
      <c r="J538" s="264"/>
      <c r="K538" s="322"/>
      <c r="L538" s="261"/>
      <c r="M538" s="261"/>
      <c r="N538" s="261"/>
      <c r="O538" s="261"/>
      <c r="P538" s="261"/>
      <c r="Q538" s="261"/>
      <c r="R538" s="261"/>
      <c r="S538" s="262"/>
      <c r="T538" s="829"/>
      <c r="U538" s="263"/>
      <c r="V538" s="263"/>
      <c r="W538" s="263"/>
      <c r="X538" s="264"/>
      <c r="Y538" s="264"/>
      <c r="Z538" s="264"/>
      <c r="AA538" s="264"/>
      <c r="AB538" s="264"/>
    </row>
    <row r="539" spans="1:28" ht="15.75" customHeight="1">
      <c r="A539" s="264"/>
      <c r="B539" s="264"/>
      <c r="C539" s="264"/>
      <c r="D539" s="264"/>
      <c r="E539" s="264"/>
      <c r="F539" s="264"/>
      <c r="G539" s="322"/>
      <c r="H539" s="264"/>
      <c r="I539" s="264"/>
      <c r="J539" s="264"/>
      <c r="K539" s="322"/>
      <c r="L539" s="261"/>
      <c r="M539" s="261"/>
      <c r="N539" s="261"/>
      <c r="O539" s="261"/>
      <c r="P539" s="261"/>
      <c r="Q539" s="261"/>
      <c r="R539" s="261"/>
      <c r="S539" s="262"/>
      <c r="T539" s="829"/>
      <c r="U539" s="263"/>
      <c r="V539" s="263"/>
      <c r="W539" s="263"/>
      <c r="X539" s="264"/>
      <c r="Y539" s="264"/>
      <c r="Z539" s="264"/>
      <c r="AA539" s="264"/>
      <c r="AB539" s="264"/>
    </row>
    <row r="540" spans="1:28" ht="15.75" customHeight="1">
      <c r="A540" s="264"/>
      <c r="B540" s="264"/>
      <c r="C540" s="264"/>
      <c r="D540" s="264"/>
      <c r="E540" s="264"/>
      <c r="F540" s="264"/>
      <c r="G540" s="322"/>
      <c r="H540" s="264"/>
      <c r="I540" s="264"/>
      <c r="J540" s="264"/>
      <c r="K540" s="322"/>
      <c r="L540" s="261"/>
      <c r="M540" s="261"/>
      <c r="N540" s="261"/>
      <c r="O540" s="261"/>
      <c r="P540" s="261"/>
      <c r="Q540" s="261"/>
      <c r="R540" s="261"/>
      <c r="S540" s="262"/>
      <c r="T540" s="829"/>
      <c r="U540" s="263"/>
      <c r="V540" s="263"/>
      <c r="W540" s="263"/>
      <c r="X540" s="264"/>
      <c r="Y540" s="264"/>
      <c r="Z540" s="264"/>
      <c r="AA540" s="264"/>
      <c r="AB540" s="264"/>
    </row>
    <row r="541" spans="1:28" ht="15.75" customHeight="1">
      <c r="A541" s="264"/>
      <c r="B541" s="264"/>
      <c r="C541" s="264"/>
      <c r="D541" s="264"/>
      <c r="E541" s="264"/>
      <c r="F541" s="264"/>
      <c r="G541" s="322"/>
      <c r="H541" s="264"/>
      <c r="I541" s="264"/>
      <c r="J541" s="264"/>
      <c r="K541" s="322"/>
      <c r="L541" s="261"/>
      <c r="M541" s="261"/>
      <c r="N541" s="261"/>
      <c r="O541" s="261"/>
      <c r="P541" s="261"/>
      <c r="Q541" s="261"/>
      <c r="R541" s="261"/>
      <c r="S541" s="262"/>
      <c r="T541" s="829"/>
      <c r="U541" s="263"/>
      <c r="V541" s="263"/>
      <c r="W541" s="263"/>
      <c r="X541" s="264"/>
      <c r="Y541" s="264"/>
      <c r="Z541" s="264"/>
      <c r="AA541" s="264"/>
      <c r="AB541" s="264"/>
    </row>
    <row r="542" spans="1:28" ht="15.75" customHeight="1">
      <c r="A542" s="264"/>
      <c r="B542" s="264"/>
      <c r="C542" s="264"/>
      <c r="D542" s="264"/>
      <c r="E542" s="264"/>
      <c r="F542" s="264"/>
      <c r="G542" s="322"/>
      <c r="H542" s="264"/>
      <c r="I542" s="264"/>
      <c r="J542" s="264"/>
      <c r="K542" s="322"/>
      <c r="L542" s="261"/>
      <c r="M542" s="261"/>
      <c r="N542" s="261"/>
      <c r="O542" s="261"/>
      <c r="P542" s="261"/>
      <c r="Q542" s="261"/>
      <c r="R542" s="261"/>
      <c r="S542" s="262"/>
      <c r="T542" s="829"/>
      <c r="U542" s="263"/>
      <c r="V542" s="263"/>
      <c r="W542" s="263"/>
      <c r="X542" s="264"/>
      <c r="Y542" s="264"/>
      <c r="Z542" s="264"/>
      <c r="AA542" s="264"/>
      <c r="AB542" s="264"/>
    </row>
    <row r="543" spans="1:28" ht="15.75" customHeight="1">
      <c r="A543" s="264"/>
      <c r="B543" s="264"/>
      <c r="C543" s="264"/>
      <c r="D543" s="264"/>
      <c r="E543" s="264"/>
      <c r="F543" s="264"/>
      <c r="G543" s="322"/>
      <c r="H543" s="264"/>
      <c r="I543" s="264"/>
      <c r="J543" s="264"/>
      <c r="K543" s="322"/>
      <c r="L543" s="261"/>
      <c r="M543" s="261"/>
      <c r="N543" s="261"/>
      <c r="O543" s="261"/>
      <c r="P543" s="261"/>
      <c r="Q543" s="261"/>
      <c r="R543" s="261"/>
      <c r="S543" s="262"/>
      <c r="T543" s="829"/>
      <c r="U543" s="263"/>
      <c r="V543" s="263"/>
      <c r="W543" s="263"/>
      <c r="X543" s="264"/>
      <c r="Y543" s="264"/>
      <c r="Z543" s="264"/>
      <c r="AA543" s="264"/>
      <c r="AB543" s="264"/>
    </row>
    <row r="544" spans="1:28" ht="15.75" customHeight="1">
      <c r="A544" s="264"/>
      <c r="B544" s="264"/>
      <c r="C544" s="264"/>
      <c r="D544" s="264"/>
      <c r="E544" s="264"/>
      <c r="F544" s="264"/>
      <c r="G544" s="322"/>
      <c r="H544" s="264"/>
      <c r="I544" s="264"/>
      <c r="J544" s="264"/>
      <c r="K544" s="322"/>
      <c r="L544" s="261"/>
      <c r="M544" s="261"/>
      <c r="N544" s="261"/>
      <c r="O544" s="261"/>
      <c r="P544" s="261"/>
      <c r="Q544" s="261"/>
      <c r="R544" s="261"/>
      <c r="S544" s="262"/>
      <c r="T544" s="829"/>
      <c r="U544" s="263"/>
      <c r="V544" s="263"/>
      <c r="W544" s="263"/>
      <c r="X544" s="264"/>
      <c r="Y544" s="264"/>
      <c r="Z544" s="264"/>
      <c r="AA544" s="264"/>
      <c r="AB544" s="264"/>
    </row>
    <row r="545" spans="1:28" ht="15.75" customHeight="1">
      <c r="A545" s="264"/>
      <c r="B545" s="264"/>
      <c r="C545" s="264"/>
      <c r="D545" s="264"/>
      <c r="E545" s="264"/>
      <c r="F545" s="264"/>
      <c r="G545" s="322"/>
      <c r="H545" s="264"/>
      <c r="I545" s="264"/>
      <c r="J545" s="264"/>
      <c r="K545" s="322"/>
      <c r="L545" s="261"/>
      <c r="M545" s="261"/>
      <c r="N545" s="261"/>
      <c r="O545" s="261"/>
      <c r="P545" s="261"/>
      <c r="Q545" s="261"/>
      <c r="R545" s="261"/>
      <c r="S545" s="262"/>
      <c r="T545" s="829"/>
      <c r="U545" s="263"/>
      <c r="V545" s="263"/>
      <c r="W545" s="263"/>
      <c r="X545" s="264"/>
      <c r="Y545" s="264"/>
      <c r="Z545" s="264"/>
      <c r="AA545" s="264"/>
      <c r="AB545" s="264"/>
    </row>
    <row r="546" spans="1:28" ht="15.75" customHeight="1">
      <c r="A546" s="264"/>
      <c r="B546" s="264"/>
      <c r="C546" s="264"/>
      <c r="D546" s="264"/>
      <c r="E546" s="264"/>
      <c r="F546" s="264"/>
      <c r="G546" s="322"/>
      <c r="H546" s="264"/>
      <c r="I546" s="264"/>
      <c r="J546" s="264"/>
      <c r="K546" s="322"/>
      <c r="L546" s="261"/>
      <c r="M546" s="261"/>
      <c r="N546" s="261"/>
      <c r="O546" s="261"/>
      <c r="P546" s="261"/>
      <c r="Q546" s="261"/>
      <c r="R546" s="261"/>
      <c r="S546" s="262"/>
      <c r="T546" s="829"/>
      <c r="U546" s="263"/>
      <c r="V546" s="263"/>
      <c r="W546" s="263"/>
      <c r="X546" s="264"/>
      <c r="Y546" s="264"/>
      <c r="Z546" s="264"/>
      <c r="AA546" s="264"/>
      <c r="AB546" s="264"/>
    </row>
    <row r="547" spans="1:28" ht="15.75" customHeight="1">
      <c r="A547" s="264"/>
      <c r="B547" s="264"/>
      <c r="C547" s="264"/>
      <c r="D547" s="264"/>
      <c r="E547" s="264"/>
      <c r="F547" s="264"/>
      <c r="G547" s="322"/>
      <c r="H547" s="264"/>
      <c r="I547" s="264"/>
      <c r="J547" s="264"/>
      <c r="K547" s="322"/>
      <c r="L547" s="261"/>
      <c r="M547" s="261"/>
      <c r="N547" s="261"/>
      <c r="O547" s="261"/>
      <c r="P547" s="261"/>
      <c r="Q547" s="261"/>
      <c r="R547" s="261"/>
      <c r="S547" s="262"/>
      <c r="T547" s="829"/>
      <c r="U547" s="263"/>
      <c r="V547" s="263"/>
      <c r="W547" s="263"/>
      <c r="X547" s="264"/>
      <c r="Y547" s="264"/>
      <c r="Z547" s="264"/>
      <c r="AA547" s="264"/>
      <c r="AB547" s="264"/>
    </row>
    <row r="548" spans="1:28" ht="15.75" customHeight="1">
      <c r="A548" s="264"/>
      <c r="B548" s="264"/>
      <c r="C548" s="264"/>
      <c r="D548" s="264"/>
      <c r="E548" s="264"/>
      <c r="F548" s="264"/>
      <c r="G548" s="322"/>
      <c r="H548" s="264"/>
      <c r="I548" s="264"/>
      <c r="J548" s="264"/>
      <c r="K548" s="322"/>
      <c r="L548" s="261"/>
      <c r="M548" s="261"/>
      <c r="N548" s="261"/>
      <c r="O548" s="261"/>
      <c r="P548" s="261"/>
      <c r="Q548" s="261"/>
      <c r="R548" s="261"/>
      <c r="S548" s="262"/>
      <c r="T548" s="829"/>
      <c r="U548" s="263"/>
      <c r="V548" s="263"/>
      <c r="W548" s="263"/>
      <c r="X548" s="264"/>
      <c r="Y548" s="264"/>
      <c r="Z548" s="264"/>
      <c r="AA548" s="264"/>
      <c r="AB548" s="264"/>
    </row>
    <row r="549" spans="1:28" ht="15.75" customHeight="1">
      <c r="A549" s="264"/>
      <c r="B549" s="264"/>
      <c r="C549" s="264"/>
      <c r="D549" s="264"/>
      <c r="E549" s="264"/>
      <c r="F549" s="264"/>
      <c r="G549" s="322"/>
      <c r="H549" s="264"/>
      <c r="I549" s="264"/>
      <c r="J549" s="264"/>
      <c r="K549" s="322"/>
      <c r="L549" s="261"/>
      <c r="M549" s="261"/>
      <c r="N549" s="261"/>
      <c r="O549" s="261"/>
      <c r="P549" s="261"/>
      <c r="Q549" s="261"/>
      <c r="R549" s="261"/>
      <c r="S549" s="262"/>
      <c r="T549" s="829"/>
      <c r="U549" s="263"/>
      <c r="V549" s="263"/>
      <c r="W549" s="263"/>
      <c r="X549" s="264"/>
      <c r="Y549" s="264"/>
      <c r="Z549" s="264"/>
      <c r="AA549" s="264"/>
      <c r="AB549" s="264"/>
    </row>
    <row r="550" spans="1:28" ht="15.75" customHeight="1">
      <c r="A550" s="264"/>
      <c r="B550" s="264"/>
      <c r="C550" s="264"/>
      <c r="D550" s="264"/>
      <c r="E550" s="264"/>
      <c r="F550" s="264"/>
      <c r="G550" s="322"/>
      <c r="H550" s="264"/>
      <c r="I550" s="264"/>
      <c r="J550" s="264"/>
      <c r="K550" s="322"/>
      <c r="L550" s="261"/>
      <c r="M550" s="261"/>
      <c r="N550" s="261"/>
      <c r="O550" s="261"/>
      <c r="P550" s="261"/>
      <c r="Q550" s="261"/>
      <c r="R550" s="261"/>
      <c r="S550" s="262"/>
      <c r="T550" s="829"/>
      <c r="U550" s="263"/>
      <c r="V550" s="263"/>
      <c r="W550" s="263"/>
      <c r="X550" s="264"/>
      <c r="Y550" s="264"/>
      <c r="Z550" s="264"/>
      <c r="AA550" s="264"/>
      <c r="AB550" s="264"/>
    </row>
    <row r="551" spans="1:28" ht="15.75" customHeight="1">
      <c r="A551" s="264"/>
      <c r="B551" s="264"/>
      <c r="C551" s="264"/>
      <c r="D551" s="264"/>
      <c r="E551" s="264"/>
      <c r="F551" s="264"/>
      <c r="G551" s="322"/>
      <c r="H551" s="264"/>
      <c r="I551" s="264"/>
      <c r="J551" s="264"/>
      <c r="K551" s="322"/>
      <c r="L551" s="261"/>
      <c r="M551" s="261"/>
      <c r="N551" s="261"/>
      <c r="O551" s="261"/>
      <c r="P551" s="261"/>
      <c r="Q551" s="261"/>
      <c r="R551" s="261"/>
      <c r="S551" s="262"/>
      <c r="T551" s="829"/>
      <c r="U551" s="263"/>
      <c r="V551" s="263"/>
      <c r="W551" s="263"/>
      <c r="X551" s="264"/>
      <c r="Y551" s="264"/>
      <c r="Z551" s="264"/>
      <c r="AA551" s="264"/>
      <c r="AB551" s="264"/>
    </row>
    <row r="552" spans="1:28" ht="15.75" customHeight="1">
      <c r="A552" s="264"/>
      <c r="B552" s="264"/>
      <c r="C552" s="264"/>
      <c r="D552" s="264"/>
      <c r="E552" s="264"/>
      <c r="F552" s="264"/>
      <c r="G552" s="322"/>
      <c r="H552" s="264"/>
      <c r="I552" s="264"/>
      <c r="J552" s="264"/>
      <c r="K552" s="322"/>
      <c r="L552" s="261"/>
      <c r="M552" s="261"/>
      <c r="N552" s="261"/>
      <c r="O552" s="261"/>
      <c r="P552" s="261"/>
      <c r="Q552" s="261"/>
      <c r="R552" s="261"/>
      <c r="S552" s="262"/>
      <c r="T552" s="829"/>
      <c r="U552" s="263"/>
      <c r="V552" s="263"/>
      <c r="W552" s="263"/>
      <c r="X552" s="264"/>
      <c r="Y552" s="264"/>
      <c r="Z552" s="264"/>
      <c r="AA552" s="264"/>
      <c r="AB552" s="264"/>
    </row>
    <row r="553" spans="1:28" ht="15.75" customHeight="1">
      <c r="A553" s="264"/>
      <c r="B553" s="264"/>
      <c r="C553" s="264"/>
      <c r="D553" s="264"/>
      <c r="E553" s="264"/>
      <c r="F553" s="264"/>
      <c r="G553" s="322"/>
      <c r="H553" s="264"/>
      <c r="I553" s="264"/>
      <c r="J553" s="264"/>
      <c r="K553" s="322"/>
      <c r="L553" s="261"/>
      <c r="M553" s="261"/>
      <c r="N553" s="261"/>
      <c r="O553" s="261"/>
      <c r="P553" s="261"/>
      <c r="Q553" s="261"/>
      <c r="R553" s="261"/>
      <c r="S553" s="262"/>
      <c r="T553" s="829"/>
      <c r="U553" s="263"/>
      <c r="V553" s="263"/>
      <c r="W553" s="263"/>
      <c r="X553" s="264"/>
      <c r="Y553" s="264"/>
      <c r="Z553" s="264"/>
      <c r="AA553" s="264"/>
      <c r="AB553" s="264"/>
    </row>
    <row r="554" spans="1:28" ht="15.75" customHeight="1">
      <c r="A554" s="264"/>
      <c r="B554" s="264"/>
      <c r="C554" s="264"/>
      <c r="D554" s="264"/>
      <c r="E554" s="264"/>
      <c r="F554" s="264"/>
      <c r="G554" s="322"/>
      <c r="H554" s="264"/>
      <c r="I554" s="264"/>
      <c r="J554" s="264"/>
      <c r="K554" s="322"/>
      <c r="L554" s="261"/>
      <c r="M554" s="261"/>
      <c r="N554" s="261"/>
      <c r="O554" s="261"/>
      <c r="P554" s="261"/>
      <c r="Q554" s="261"/>
      <c r="R554" s="261"/>
      <c r="S554" s="262"/>
      <c r="T554" s="829"/>
      <c r="U554" s="263"/>
      <c r="V554" s="263"/>
      <c r="W554" s="263"/>
      <c r="X554" s="264"/>
      <c r="Y554" s="264"/>
      <c r="Z554" s="264"/>
      <c r="AA554" s="264"/>
      <c r="AB554" s="264"/>
    </row>
    <row r="555" spans="1:28" ht="15.75" customHeight="1">
      <c r="A555" s="264"/>
      <c r="B555" s="264"/>
      <c r="C555" s="264"/>
      <c r="D555" s="264"/>
      <c r="E555" s="264"/>
      <c r="F555" s="264"/>
      <c r="G555" s="322"/>
      <c r="H555" s="264"/>
      <c r="I555" s="264"/>
      <c r="J555" s="264"/>
      <c r="K555" s="322"/>
      <c r="L555" s="261"/>
      <c r="M555" s="261"/>
      <c r="N555" s="261"/>
      <c r="O555" s="261"/>
      <c r="P555" s="261"/>
      <c r="Q555" s="261"/>
      <c r="R555" s="261"/>
      <c r="S555" s="262"/>
      <c r="T555" s="829"/>
      <c r="U555" s="263"/>
      <c r="V555" s="263"/>
      <c r="W555" s="263"/>
      <c r="X555" s="264"/>
      <c r="Y555" s="264"/>
      <c r="Z555" s="264"/>
      <c r="AA555" s="264"/>
      <c r="AB555" s="264"/>
    </row>
    <row r="556" spans="1:28" ht="15.75" customHeight="1">
      <c r="A556" s="264"/>
      <c r="B556" s="264"/>
      <c r="C556" s="264"/>
      <c r="D556" s="264"/>
      <c r="E556" s="264"/>
      <c r="F556" s="264"/>
      <c r="G556" s="322"/>
      <c r="H556" s="264"/>
      <c r="I556" s="264"/>
      <c r="J556" s="264"/>
      <c r="K556" s="322"/>
      <c r="L556" s="261"/>
      <c r="M556" s="261"/>
      <c r="N556" s="261"/>
      <c r="O556" s="261"/>
      <c r="P556" s="261"/>
      <c r="Q556" s="261"/>
      <c r="R556" s="261"/>
      <c r="S556" s="262"/>
      <c r="T556" s="829"/>
      <c r="U556" s="263"/>
      <c r="V556" s="263"/>
      <c r="W556" s="263"/>
      <c r="X556" s="264"/>
      <c r="Y556" s="264"/>
      <c r="Z556" s="264"/>
      <c r="AA556" s="264"/>
      <c r="AB556" s="264"/>
    </row>
    <row r="557" spans="1:28" ht="15.75" customHeight="1">
      <c r="A557" s="264"/>
      <c r="B557" s="264"/>
      <c r="C557" s="264"/>
      <c r="D557" s="264"/>
      <c r="E557" s="264"/>
      <c r="F557" s="264"/>
      <c r="G557" s="322"/>
      <c r="H557" s="264"/>
      <c r="I557" s="264"/>
      <c r="J557" s="264"/>
      <c r="K557" s="322"/>
      <c r="L557" s="261"/>
      <c r="M557" s="261"/>
      <c r="N557" s="261"/>
      <c r="O557" s="261"/>
      <c r="P557" s="261"/>
      <c r="Q557" s="261"/>
      <c r="R557" s="261"/>
      <c r="S557" s="262"/>
      <c r="T557" s="829"/>
      <c r="U557" s="263"/>
      <c r="V557" s="263"/>
      <c r="W557" s="263"/>
      <c r="X557" s="264"/>
      <c r="Y557" s="264"/>
      <c r="Z557" s="264"/>
      <c r="AA557" s="264"/>
      <c r="AB557" s="264"/>
    </row>
    <row r="558" spans="1:28" ht="15.75" customHeight="1">
      <c r="A558" s="264"/>
      <c r="B558" s="264"/>
      <c r="C558" s="264"/>
      <c r="D558" s="264"/>
      <c r="E558" s="264"/>
      <c r="F558" s="264"/>
      <c r="G558" s="322"/>
      <c r="H558" s="264"/>
      <c r="I558" s="264"/>
      <c r="J558" s="264"/>
      <c r="K558" s="322"/>
      <c r="L558" s="261"/>
      <c r="M558" s="261"/>
      <c r="N558" s="261"/>
      <c r="O558" s="261"/>
      <c r="P558" s="261"/>
      <c r="Q558" s="261"/>
      <c r="R558" s="261"/>
      <c r="S558" s="262"/>
      <c r="T558" s="829"/>
      <c r="U558" s="263"/>
      <c r="V558" s="263"/>
      <c r="W558" s="263"/>
      <c r="X558" s="264"/>
      <c r="Y558" s="264"/>
      <c r="Z558" s="264"/>
      <c r="AA558" s="264"/>
      <c r="AB558" s="264"/>
    </row>
    <row r="559" spans="1:28" ht="15.75" customHeight="1">
      <c r="A559" s="264"/>
      <c r="B559" s="264"/>
      <c r="C559" s="264"/>
      <c r="D559" s="264"/>
      <c r="E559" s="264"/>
      <c r="F559" s="264"/>
      <c r="G559" s="322"/>
      <c r="H559" s="264"/>
      <c r="I559" s="264"/>
      <c r="J559" s="264"/>
      <c r="K559" s="322"/>
      <c r="L559" s="261"/>
      <c r="M559" s="261"/>
      <c r="N559" s="261"/>
      <c r="O559" s="261"/>
      <c r="P559" s="261"/>
      <c r="Q559" s="261"/>
      <c r="R559" s="261"/>
      <c r="S559" s="262"/>
      <c r="T559" s="829"/>
      <c r="U559" s="263"/>
      <c r="V559" s="263"/>
      <c r="W559" s="263"/>
      <c r="X559" s="264"/>
      <c r="Y559" s="264"/>
      <c r="Z559" s="264"/>
      <c r="AA559" s="264"/>
      <c r="AB559" s="264"/>
    </row>
    <row r="560" spans="1:28" ht="15.75" customHeight="1">
      <c r="A560" s="264"/>
      <c r="B560" s="264"/>
      <c r="C560" s="264"/>
      <c r="D560" s="264"/>
      <c r="E560" s="264"/>
      <c r="F560" s="264"/>
      <c r="G560" s="322"/>
      <c r="H560" s="264"/>
      <c r="I560" s="264"/>
      <c r="J560" s="264"/>
      <c r="K560" s="322"/>
      <c r="L560" s="261"/>
      <c r="M560" s="261"/>
      <c r="N560" s="261"/>
      <c r="O560" s="261"/>
      <c r="P560" s="261"/>
      <c r="Q560" s="261"/>
      <c r="R560" s="261"/>
      <c r="S560" s="262"/>
      <c r="T560" s="829"/>
      <c r="U560" s="263"/>
      <c r="V560" s="263"/>
      <c r="W560" s="263"/>
      <c r="X560" s="264"/>
      <c r="Y560" s="264"/>
      <c r="Z560" s="264"/>
      <c r="AA560" s="264"/>
      <c r="AB560" s="264"/>
    </row>
    <row r="561" spans="1:28" ht="15.75" customHeight="1">
      <c r="A561" s="264"/>
      <c r="B561" s="264"/>
      <c r="C561" s="264"/>
      <c r="D561" s="264"/>
      <c r="E561" s="264"/>
      <c r="F561" s="264"/>
      <c r="G561" s="322"/>
      <c r="H561" s="264"/>
      <c r="I561" s="264"/>
      <c r="J561" s="264"/>
      <c r="K561" s="322"/>
      <c r="L561" s="261"/>
      <c r="M561" s="261"/>
      <c r="N561" s="261"/>
      <c r="O561" s="261"/>
      <c r="P561" s="261"/>
      <c r="Q561" s="261"/>
      <c r="R561" s="261"/>
      <c r="S561" s="262"/>
      <c r="T561" s="829"/>
      <c r="U561" s="263"/>
      <c r="V561" s="263"/>
      <c r="W561" s="263"/>
      <c r="X561" s="264"/>
      <c r="Y561" s="264"/>
      <c r="Z561" s="264"/>
      <c r="AA561" s="264"/>
      <c r="AB561" s="264"/>
    </row>
    <row r="562" spans="1:28" ht="15.75" customHeight="1">
      <c r="A562" s="264"/>
      <c r="B562" s="264"/>
      <c r="C562" s="264"/>
      <c r="D562" s="264"/>
      <c r="E562" s="264"/>
      <c r="F562" s="264"/>
      <c r="G562" s="322"/>
      <c r="H562" s="264"/>
      <c r="I562" s="264"/>
      <c r="J562" s="264"/>
      <c r="K562" s="322"/>
      <c r="L562" s="261"/>
      <c r="M562" s="261"/>
      <c r="N562" s="261"/>
      <c r="O562" s="261"/>
      <c r="P562" s="261"/>
      <c r="Q562" s="261"/>
      <c r="R562" s="261"/>
      <c r="S562" s="262"/>
      <c r="T562" s="829"/>
      <c r="U562" s="263"/>
      <c r="V562" s="263"/>
      <c r="W562" s="263"/>
      <c r="X562" s="264"/>
      <c r="Y562" s="264"/>
      <c r="Z562" s="264"/>
      <c r="AA562" s="264"/>
      <c r="AB562" s="264"/>
    </row>
    <row r="563" spans="1:28" ht="15.75" customHeight="1">
      <c r="A563" s="264"/>
      <c r="B563" s="264"/>
      <c r="C563" s="264"/>
      <c r="D563" s="264"/>
      <c r="E563" s="264"/>
      <c r="F563" s="264"/>
      <c r="G563" s="322"/>
      <c r="H563" s="264"/>
      <c r="I563" s="264"/>
      <c r="J563" s="264"/>
      <c r="K563" s="322"/>
      <c r="L563" s="261"/>
      <c r="M563" s="261"/>
      <c r="N563" s="261"/>
      <c r="O563" s="261"/>
      <c r="P563" s="261"/>
      <c r="Q563" s="261"/>
      <c r="R563" s="261"/>
      <c r="S563" s="262"/>
      <c r="T563" s="829"/>
      <c r="U563" s="263"/>
      <c r="V563" s="263"/>
      <c r="W563" s="263"/>
      <c r="X563" s="264"/>
      <c r="Y563" s="264"/>
      <c r="Z563" s="264"/>
      <c r="AA563" s="264"/>
      <c r="AB563" s="264"/>
    </row>
    <row r="564" spans="1:28" ht="15.75" customHeight="1">
      <c r="A564" s="264"/>
      <c r="B564" s="264"/>
      <c r="C564" s="264"/>
      <c r="D564" s="264"/>
      <c r="E564" s="264"/>
      <c r="F564" s="264"/>
      <c r="G564" s="322"/>
      <c r="H564" s="264"/>
      <c r="I564" s="264"/>
      <c r="J564" s="264"/>
      <c r="K564" s="322"/>
      <c r="L564" s="261"/>
      <c r="M564" s="261"/>
      <c r="N564" s="261"/>
      <c r="O564" s="261"/>
      <c r="P564" s="261"/>
      <c r="Q564" s="261"/>
      <c r="R564" s="261"/>
      <c r="S564" s="262"/>
      <c r="T564" s="829"/>
      <c r="U564" s="263"/>
      <c r="V564" s="263"/>
      <c r="W564" s="263"/>
      <c r="X564" s="264"/>
      <c r="Y564" s="264"/>
      <c r="Z564" s="264"/>
      <c r="AA564" s="264"/>
      <c r="AB564" s="264"/>
    </row>
    <row r="565" spans="1:28" ht="15.75" customHeight="1">
      <c r="A565" s="264"/>
      <c r="B565" s="264"/>
      <c r="C565" s="264"/>
      <c r="D565" s="264"/>
      <c r="E565" s="264"/>
      <c r="F565" s="264"/>
      <c r="G565" s="322"/>
      <c r="H565" s="264"/>
      <c r="I565" s="264"/>
      <c r="J565" s="264"/>
      <c r="K565" s="322"/>
      <c r="L565" s="261"/>
      <c r="M565" s="261"/>
      <c r="N565" s="261"/>
      <c r="O565" s="261"/>
      <c r="P565" s="261"/>
      <c r="Q565" s="261"/>
      <c r="R565" s="261"/>
      <c r="S565" s="262"/>
      <c r="T565" s="829"/>
      <c r="U565" s="263"/>
      <c r="V565" s="263"/>
      <c r="W565" s="263"/>
      <c r="X565" s="264"/>
      <c r="Y565" s="264"/>
      <c r="Z565" s="264"/>
      <c r="AA565" s="264"/>
      <c r="AB565" s="264"/>
    </row>
    <row r="566" spans="1:28" ht="15.75" customHeight="1">
      <c r="A566" s="264"/>
      <c r="B566" s="264"/>
      <c r="C566" s="264"/>
      <c r="D566" s="264"/>
      <c r="E566" s="264"/>
      <c r="F566" s="264"/>
      <c r="G566" s="322"/>
      <c r="H566" s="264"/>
      <c r="I566" s="264"/>
      <c r="J566" s="264"/>
      <c r="K566" s="322"/>
      <c r="L566" s="261"/>
      <c r="M566" s="261"/>
      <c r="N566" s="261"/>
      <c r="O566" s="261"/>
      <c r="P566" s="261"/>
      <c r="Q566" s="261"/>
      <c r="R566" s="261"/>
      <c r="S566" s="262"/>
      <c r="T566" s="829"/>
      <c r="U566" s="263"/>
      <c r="V566" s="263"/>
      <c r="W566" s="263"/>
      <c r="X566" s="264"/>
      <c r="Y566" s="264"/>
      <c r="Z566" s="264"/>
      <c r="AA566" s="264"/>
      <c r="AB566" s="264"/>
    </row>
    <row r="567" spans="1:28" ht="15.75" customHeight="1">
      <c r="A567" s="264"/>
      <c r="B567" s="264"/>
      <c r="C567" s="264"/>
      <c r="D567" s="264"/>
      <c r="E567" s="264"/>
      <c r="F567" s="264"/>
      <c r="G567" s="322"/>
      <c r="H567" s="264"/>
      <c r="I567" s="264"/>
      <c r="J567" s="264"/>
      <c r="K567" s="322"/>
      <c r="L567" s="261"/>
      <c r="M567" s="261"/>
      <c r="N567" s="261"/>
      <c r="O567" s="261"/>
      <c r="P567" s="261"/>
      <c r="Q567" s="261"/>
      <c r="R567" s="261"/>
      <c r="S567" s="262"/>
      <c r="T567" s="829"/>
      <c r="U567" s="263"/>
      <c r="V567" s="263"/>
      <c r="W567" s="263"/>
      <c r="X567" s="264"/>
      <c r="Y567" s="264"/>
      <c r="Z567" s="264"/>
      <c r="AA567" s="264"/>
      <c r="AB567" s="264"/>
    </row>
    <row r="568" spans="1:28" ht="15.75" customHeight="1">
      <c r="A568" s="264"/>
      <c r="B568" s="264"/>
      <c r="C568" s="264"/>
      <c r="D568" s="264"/>
      <c r="E568" s="264"/>
      <c r="F568" s="264"/>
      <c r="G568" s="322"/>
      <c r="H568" s="264"/>
      <c r="I568" s="264"/>
      <c r="J568" s="264"/>
      <c r="K568" s="322"/>
      <c r="L568" s="261"/>
      <c r="M568" s="261"/>
      <c r="N568" s="261"/>
      <c r="O568" s="261"/>
      <c r="P568" s="261"/>
      <c r="Q568" s="261"/>
      <c r="R568" s="261"/>
      <c r="S568" s="262"/>
      <c r="T568" s="829"/>
      <c r="U568" s="263"/>
      <c r="V568" s="263"/>
      <c r="W568" s="263"/>
      <c r="X568" s="264"/>
      <c r="Y568" s="264"/>
      <c r="Z568" s="264"/>
      <c r="AA568" s="264"/>
      <c r="AB568" s="264"/>
    </row>
    <row r="569" spans="1:28" ht="15.75" customHeight="1">
      <c r="A569" s="264"/>
      <c r="B569" s="264"/>
      <c r="C569" s="264"/>
      <c r="D569" s="264"/>
      <c r="E569" s="264"/>
      <c r="F569" s="264"/>
      <c r="G569" s="322"/>
      <c r="H569" s="264"/>
      <c r="I569" s="264"/>
      <c r="J569" s="264"/>
      <c r="K569" s="322"/>
      <c r="L569" s="261"/>
      <c r="M569" s="261"/>
      <c r="N569" s="261"/>
      <c r="O569" s="261"/>
      <c r="P569" s="261"/>
      <c r="Q569" s="261"/>
      <c r="R569" s="261"/>
      <c r="S569" s="262"/>
      <c r="T569" s="829"/>
      <c r="U569" s="263"/>
      <c r="V569" s="263"/>
      <c r="W569" s="263"/>
      <c r="X569" s="264"/>
      <c r="Y569" s="264"/>
      <c r="Z569" s="264"/>
      <c r="AA569" s="264"/>
      <c r="AB569" s="264"/>
    </row>
    <row r="570" spans="1:28" ht="15.75" customHeight="1">
      <c r="A570" s="264"/>
      <c r="B570" s="264"/>
      <c r="C570" s="264"/>
      <c r="D570" s="264"/>
      <c r="E570" s="264"/>
      <c r="F570" s="264"/>
      <c r="G570" s="322"/>
      <c r="H570" s="264"/>
      <c r="I570" s="264"/>
      <c r="J570" s="264"/>
      <c r="K570" s="322"/>
      <c r="L570" s="261"/>
      <c r="M570" s="261"/>
      <c r="N570" s="261"/>
      <c r="O570" s="261"/>
      <c r="P570" s="261"/>
      <c r="Q570" s="261"/>
      <c r="R570" s="261"/>
      <c r="S570" s="262"/>
      <c r="T570" s="829"/>
      <c r="U570" s="263"/>
      <c r="V570" s="263"/>
      <c r="W570" s="263"/>
      <c r="X570" s="264"/>
      <c r="Y570" s="264"/>
      <c r="Z570" s="264"/>
      <c r="AA570" s="264"/>
      <c r="AB570" s="264"/>
    </row>
    <row r="571" spans="1:28" ht="15.75" customHeight="1">
      <c r="A571" s="264"/>
      <c r="B571" s="264"/>
      <c r="C571" s="264"/>
      <c r="D571" s="264"/>
      <c r="E571" s="264"/>
      <c r="F571" s="264"/>
      <c r="G571" s="322"/>
      <c r="H571" s="264"/>
      <c r="I571" s="264"/>
      <c r="J571" s="264"/>
      <c r="K571" s="322"/>
      <c r="L571" s="261"/>
      <c r="M571" s="261"/>
      <c r="N571" s="261"/>
      <c r="O571" s="261"/>
      <c r="P571" s="261"/>
      <c r="Q571" s="261"/>
      <c r="R571" s="261"/>
      <c r="S571" s="262"/>
      <c r="T571" s="829"/>
      <c r="U571" s="263"/>
      <c r="V571" s="263"/>
      <c r="W571" s="263"/>
      <c r="X571" s="264"/>
      <c r="Y571" s="264"/>
      <c r="Z571" s="264"/>
      <c r="AA571" s="264"/>
      <c r="AB571" s="264"/>
    </row>
    <row r="572" spans="1:28" ht="15.75" customHeight="1">
      <c r="A572" s="264"/>
      <c r="B572" s="264"/>
      <c r="C572" s="264"/>
      <c r="D572" s="264"/>
      <c r="E572" s="264"/>
      <c r="F572" s="264"/>
      <c r="G572" s="322"/>
      <c r="H572" s="264"/>
      <c r="I572" s="264"/>
      <c r="J572" s="264"/>
      <c r="K572" s="322"/>
      <c r="L572" s="261"/>
      <c r="M572" s="261"/>
      <c r="N572" s="261"/>
      <c r="O572" s="261"/>
      <c r="P572" s="261"/>
      <c r="Q572" s="261"/>
      <c r="R572" s="261"/>
      <c r="S572" s="262"/>
      <c r="T572" s="829"/>
      <c r="U572" s="263"/>
      <c r="V572" s="263"/>
      <c r="W572" s="263"/>
      <c r="X572" s="264"/>
      <c r="Y572" s="264"/>
      <c r="Z572" s="264"/>
      <c r="AA572" s="264"/>
      <c r="AB572" s="264"/>
    </row>
    <row r="573" spans="1:28" ht="15.75" customHeight="1">
      <c r="A573" s="264"/>
      <c r="B573" s="264"/>
      <c r="C573" s="264"/>
      <c r="D573" s="264"/>
      <c r="E573" s="264"/>
      <c r="F573" s="264"/>
      <c r="G573" s="322"/>
      <c r="H573" s="264"/>
      <c r="I573" s="264"/>
      <c r="J573" s="264"/>
      <c r="K573" s="322"/>
      <c r="L573" s="261"/>
      <c r="M573" s="261"/>
      <c r="N573" s="261"/>
      <c r="O573" s="261"/>
      <c r="P573" s="261"/>
      <c r="Q573" s="261"/>
      <c r="R573" s="261"/>
      <c r="S573" s="262"/>
      <c r="T573" s="829"/>
      <c r="U573" s="263"/>
      <c r="V573" s="263"/>
      <c r="W573" s="263"/>
      <c r="X573" s="264"/>
      <c r="Y573" s="264"/>
      <c r="Z573" s="264"/>
      <c r="AA573" s="264"/>
      <c r="AB573" s="264"/>
    </row>
    <row r="574" spans="1:28" ht="15.75" customHeight="1">
      <c r="A574" s="264"/>
      <c r="B574" s="264"/>
      <c r="C574" s="264"/>
      <c r="D574" s="264"/>
      <c r="E574" s="264"/>
      <c r="F574" s="264"/>
      <c r="G574" s="322"/>
      <c r="H574" s="264"/>
      <c r="I574" s="264"/>
      <c r="J574" s="264"/>
      <c r="K574" s="322"/>
      <c r="L574" s="261"/>
      <c r="M574" s="261"/>
      <c r="N574" s="261"/>
      <c r="O574" s="261"/>
      <c r="P574" s="261"/>
      <c r="Q574" s="261"/>
      <c r="R574" s="261"/>
      <c r="S574" s="262"/>
      <c r="T574" s="829"/>
      <c r="U574" s="263"/>
      <c r="V574" s="263"/>
      <c r="W574" s="263"/>
      <c r="X574" s="264"/>
      <c r="Y574" s="264"/>
      <c r="Z574" s="264"/>
      <c r="AA574" s="264"/>
      <c r="AB574" s="264"/>
    </row>
    <row r="575" spans="1:28" ht="15.75" customHeight="1">
      <c r="A575" s="264"/>
      <c r="B575" s="264"/>
      <c r="C575" s="264"/>
      <c r="D575" s="264"/>
      <c r="E575" s="264"/>
      <c r="F575" s="264"/>
      <c r="G575" s="322"/>
      <c r="H575" s="264"/>
      <c r="I575" s="264"/>
      <c r="J575" s="264"/>
      <c r="K575" s="322"/>
      <c r="L575" s="261"/>
      <c r="M575" s="261"/>
      <c r="N575" s="261"/>
      <c r="O575" s="261"/>
      <c r="P575" s="261"/>
      <c r="Q575" s="261"/>
      <c r="R575" s="261"/>
      <c r="S575" s="262"/>
      <c r="T575" s="829"/>
      <c r="U575" s="263"/>
      <c r="V575" s="263"/>
      <c r="W575" s="263"/>
      <c r="X575" s="264"/>
      <c r="Y575" s="264"/>
      <c r="Z575" s="264"/>
      <c r="AA575" s="264"/>
      <c r="AB575" s="264"/>
    </row>
    <row r="576" spans="1:28" ht="15.75" customHeight="1">
      <c r="A576" s="264"/>
      <c r="B576" s="264"/>
      <c r="C576" s="264"/>
      <c r="D576" s="264"/>
      <c r="E576" s="264"/>
      <c r="F576" s="264"/>
      <c r="G576" s="322"/>
      <c r="H576" s="264"/>
      <c r="I576" s="264"/>
      <c r="J576" s="264"/>
      <c r="K576" s="322"/>
      <c r="L576" s="261"/>
      <c r="M576" s="261"/>
      <c r="N576" s="261"/>
      <c r="O576" s="261"/>
      <c r="P576" s="261"/>
      <c r="Q576" s="261"/>
      <c r="R576" s="261"/>
      <c r="S576" s="262"/>
      <c r="T576" s="829"/>
      <c r="U576" s="263"/>
      <c r="V576" s="263"/>
      <c r="W576" s="263"/>
      <c r="X576" s="264"/>
      <c r="Y576" s="264"/>
      <c r="Z576" s="264"/>
      <c r="AA576" s="264"/>
      <c r="AB576" s="264"/>
    </row>
    <row r="577" spans="1:28" ht="15.75" customHeight="1">
      <c r="A577" s="264"/>
      <c r="B577" s="264"/>
      <c r="C577" s="264"/>
      <c r="D577" s="264"/>
      <c r="E577" s="264"/>
      <c r="F577" s="264"/>
      <c r="G577" s="322"/>
      <c r="H577" s="264"/>
      <c r="I577" s="264"/>
      <c r="J577" s="264"/>
      <c r="K577" s="322"/>
      <c r="L577" s="261"/>
      <c r="M577" s="261"/>
      <c r="N577" s="261"/>
      <c r="O577" s="261"/>
      <c r="P577" s="261"/>
      <c r="Q577" s="261"/>
      <c r="R577" s="261"/>
      <c r="S577" s="262"/>
      <c r="T577" s="829"/>
      <c r="U577" s="263"/>
      <c r="V577" s="263"/>
      <c r="W577" s="263"/>
      <c r="X577" s="264"/>
      <c r="Y577" s="264"/>
      <c r="Z577" s="264"/>
      <c r="AA577" s="264"/>
      <c r="AB577" s="264"/>
    </row>
    <row r="578" spans="1:28" ht="15.75" customHeight="1">
      <c r="A578" s="264"/>
      <c r="B578" s="264"/>
      <c r="C578" s="264"/>
      <c r="D578" s="264"/>
      <c r="E578" s="264"/>
      <c r="F578" s="264"/>
      <c r="G578" s="322"/>
      <c r="H578" s="264"/>
      <c r="I578" s="264"/>
      <c r="J578" s="264"/>
      <c r="K578" s="322"/>
      <c r="L578" s="261"/>
      <c r="M578" s="261"/>
      <c r="N578" s="261"/>
      <c r="O578" s="261"/>
      <c r="P578" s="261"/>
      <c r="Q578" s="261"/>
      <c r="R578" s="261"/>
      <c r="S578" s="262"/>
      <c r="T578" s="829"/>
      <c r="U578" s="263"/>
      <c r="V578" s="263"/>
      <c r="W578" s="263"/>
      <c r="X578" s="264"/>
      <c r="Y578" s="264"/>
      <c r="Z578" s="264"/>
      <c r="AA578" s="264"/>
      <c r="AB578" s="264"/>
    </row>
    <row r="579" spans="1:28" ht="15.75" customHeight="1">
      <c r="A579" s="264"/>
      <c r="B579" s="264"/>
      <c r="C579" s="264"/>
      <c r="D579" s="264"/>
      <c r="E579" s="264"/>
      <c r="F579" s="264"/>
      <c r="G579" s="322"/>
      <c r="H579" s="264"/>
      <c r="I579" s="264"/>
      <c r="J579" s="264"/>
      <c r="K579" s="322"/>
      <c r="L579" s="261"/>
      <c r="M579" s="261"/>
      <c r="N579" s="261"/>
      <c r="O579" s="261"/>
      <c r="P579" s="261"/>
      <c r="Q579" s="261"/>
      <c r="R579" s="261"/>
      <c r="S579" s="262"/>
      <c r="T579" s="829"/>
      <c r="U579" s="263"/>
      <c r="V579" s="263"/>
      <c r="W579" s="263"/>
      <c r="X579" s="264"/>
      <c r="Y579" s="264"/>
      <c r="Z579" s="264"/>
      <c r="AA579" s="264"/>
      <c r="AB579" s="264"/>
    </row>
    <row r="580" spans="1:28" ht="15.75" customHeight="1">
      <c r="A580" s="264"/>
      <c r="B580" s="264"/>
      <c r="C580" s="264"/>
      <c r="D580" s="264"/>
      <c r="E580" s="264"/>
      <c r="F580" s="264"/>
      <c r="G580" s="322"/>
      <c r="H580" s="264"/>
      <c r="I580" s="264"/>
      <c r="J580" s="264"/>
      <c r="K580" s="322"/>
      <c r="L580" s="261"/>
      <c r="M580" s="261"/>
      <c r="N580" s="261"/>
      <c r="O580" s="261"/>
      <c r="P580" s="261"/>
      <c r="Q580" s="261"/>
      <c r="R580" s="261"/>
      <c r="S580" s="262"/>
      <c r="T580" s="829"/>
      <c r="U580" s="263"/>
      <c r="V580" s="263"/>
      <c r="W580" s="263"/>
      <c r="X580" s="264"/>
      <c r="Y580" s="264"/>
      <c r="Z580" s="264"/>
      <c r="AA580" s="264"/>
      <c r="AB580" s="264"/>
    </row>
    <row r="581" spans="1:28" ht="15.75" customHeight="1">
      <c r="A581" s="264"/>
      <c r="B581" s="264"/>
      <c r="C581" s="264"/>
      <c r="D581" s="264"/>
      <c r="E581" s="264"/>
      <c r="F581" s="264"/>
      <c r="G581" s="322"/>
      <c r="H581" s="264"/>
      <c r="I581" s="264"/>
      <c r="J581" s="264"/>
      <c r="K581" s="322"/>
      <c r="L581" s="261"/>
      <c r="M581" s="261"/>
      <c r="N581" s="261"/>
      <c r="O581" s="261"/>
      <c r="P581" s="261"/>
      <c r="Q581" s="261"/>
      <c r="R581" s="261"/>
      <c r="S581" s="262"/>
      <c r="T581" s="829"/>
      <c r="U581" s="263"/>
      <c r="V581" s="263"/>
      <c r="W581" s="263"/>
      <c r="X581" s="264"/>
      <c r="Y581" s="264"/>
      <c r="Z581" s="264"/>
      <c r="AA581" s="264"/>
      <c r="AB581" s="264"/>
    </row>
    <row r="582" spans="1:28" ht="15.75" customHeight="1">
      <c r="A582" s="264"/>
      <c r="B582" s="264"/>
      <c r="C582" s="264"/>
      <c r="D582" s="264"/>
      <c r="E582" s="264"/>
      <c r="F582" s="264"/>
      <c r="G582" s="322"/>
      <c r="H582" s="264"/>
      <c r="I582" s="264"/>
      <c r="J582" s="264"/>
      <c r="K582" s="322"/>
      <c r="L582" s="261"/>
      <c r="M582" s="261"/>
      <c r="N582" s="261"/>
      <c r="O582" s="261"/>
      <c r="P582" s="261"/>
      <c r="Q582" s="261"/>
      <c r="R582" s="261"/>
      <c r="S582" s="262"/>
      <c r="T582" s="829"/>
      <c r="U582" s="263"/>
      <c r="V582" s="263"/>
      <c r="W582" s="263"/>
      <c r="X582" s="264"/>
      <c r="Y582" s="264"/>
      <c r="Z582" s="264"/>
      <c r="AA582" s="264"/>
      <c r="AB582" s="264"/>
    </row>
    <row r="583" spans="1:28" ht="15.75" customHeight="1">
      <c r="A583" s="264"/>
      <c r="B583" s="264"/>
      <c r="C583" s="264"/>
      <c r="D583" s="264"/>
      <c r="E583" s="264"/>
      <c r="F583" s="264"/>
      <c r="G583" s="322"/>
      <c r="H583" s="264"/>
      <c r="I583" s="264"/>
      <c r="J583" s="264"/>
      <c r="K583" s="322"/>
      <c r="L583" s="261"/>
      <c r="M583" s="261"/>
      <c r="N583" s="261"/>
      <c r="O583" s="261"/>
      <c r="P583" s="261"/>
      <c r="Q583" s="261"/>
      <c r="R583" s="261"/>
      <c r="S583" s="262"/>
      <c r="T583" s="829"/>
      <c r="U583" s="263"/>
      <c r="V583" s="263"/>
      <c r="W583" s="263"/>
      <c r="X583" s="264"/>
      <c r="Y583" s="264"/>
      <c r="Z583" s="264"/>
      <c r="AA583" s="264"/>
      <c r="AB583" s="264"/>
    </row>
    <row r="584" spans="1:28" ht="15.75" customHeight="1">
      <c r="A584" s="264"/>
      <c r="B584" s="264"/>
      <c r="C584" s="264"/>
      <c r="D584" s="264"/>
      <c r="E584" s="264"/>
      <c r="F584" s="264"/>
      <c r="G584" s="322"/>
      <c r="H584" s="264"/>
      <c r="I584" s="264"/>
      <c r="J584" s="264"/>
      <c r="K584" s="322"/>
      <c r="L584" s="261"/>
      <c r="M584" s="261"/>
      <c r="N584" s="261"/>
      <c r="O584" s="261"/>
      <c r="P584" s="261"/>
      <c r="Q584" s="261"/>
      <c r="R584" s="261"/>
      <c r="S584" s="262"/>
      <c r="T584" s="829"/>
      <c r="U584" s="263"/>
      <c r="V584" s="263"/>
      <c r="W584" s="263"/>
      <c r="X584" s="264"/>
      <c r="Y584" s="264"/>
      <c r="Z584" s="264"/>
      <c r="AA584" s="264"/>
      <c r="AB584" s="264"/>
    </row>
    <row r="585" spans="1:28" ht="15.75" customHeight="1">
      <c r="A585" s="264"/>
      <c r="B585" s="264"/>
      <c r="C585" s="264"/>
      <c r="D585" s="264"/>
      <c r="E585" s="264"/>
      <c r="F585" s="264"/>
      <c r="G585" s="322"/>
      <c r="H585" s="264"/>
      <c r="I585" s="264"/>
      <c r="J585" s="264"/>
      <c r="K585" s="322"/>
      <c r="L585" s="261"/>
      <c r="M585" s="261"/>
      <c r="N585" s="261"/>
      <c r="O585" s="261"/>
      <c r="P585" s="261"/>
      <c r="Q585" s="261"/>
      <c r="R585" s="261"/>
      <c r="S585" s="262"/>
      <c r="T585" s="829"/>
      <c r="U585" s="263"/>
      <c r="V585" s="263"/>
      <c r="W585" s="263"/>
      <c r="X585" s="264"/>
      <c r="Y585" s="264"/>
      <c r="Z585" s="264"/>
      <c r="AA585" s="264"/>
      <c r="AB585" s="264"/>
    </row>
    <row r="586" spans="1:28" ht="15.75" customHeight="1">
      <c r="A586" s="264"/>
      <c r="B586" s="264"/>
      <c r="C586" s="264"/>
      <c r="D586" s="264"/>
      <c r="E586" s="264"/>
      <c r="F586" s="264"/>
      <c r="G586" s="322"/>
      <c r="H586" s="264"/>
      <c r="I586" s="264"/>
      <c r="J586" s="264"/>
      <c r="K586" s="322"/>
      <c r="L586" s="261"/>
      <c r="M586" s="261"/>
      <c r="N586" s="261"/>
      <c r="O586" s="261"/>
      <c r="P586" s="261"/>
      <c r="Q586" s="261"/>
      <c r="R586" s="261"/>
      <c r="S586" s="262"/>
      <c r="T586" s="829"/>
      <c r="U586" s="263"/>
      <c r="V586" s="263"/>
      <c r="W586" s="263"/>
      <c r="X586" s="264"/>
      <c r="Y586" s="264"/>
      <c r="Z586" s="264"/>
      <c r="AA586" s="264"/>
      <c r="AB586" s="264"/>
    </row>
    <row r="587" spans="1:28" ht="15.75" customHeight="1">
      <c r="A587" s="264"/>
      <c r="B587" s="264"/>
      <c r="C587" s="264"/>
      <c r="D587" s="264"/>
      <c r="E587" s="264"/>
      <c r="F587" s="264"/>
      <c r="G587" s="322"/>
      <c r="H587" s="264"/>
      <c r="I587" s="264"/>
      <c r="J587" s="264"/>
      <c r="K587" s="322"/>
      <c r="L587" s="261"/>
      <c r="M587" s="261"/>
      <c r="N587" s="261"/>
      <c r="O587" s="261"/>
      <c r="P587" s="261"/>
      <c r="Q587" s="261"/>
      <c r="R587" s="261"/>
      <c r="S587" s="262"/>
      <c r="T587" s="829"/>
      <c r="U587" s="263"/>
      <c r="V587" s="263"/>
      <c r="W587" s="263"/>
      <c r="X587" s="264"/>
      <c r="Y587" s="264"/>
      <c r="Z587" s="264"/>
      <c r="AA587" s="264"/>
      <c r="AB587" s="264"/>
    </row>
    <row r="588" spans="1:28" ht="15.75" customHeight="1">
      <c r="A588" s="264"/>
      <c r="B588" s="264"/>
      <c r="C588" s="264"/>
      <c r="D588" s="264"/>
      <c r="E588" s="264"/>
      <c r="F588" s="264"/>
      <c r="G588" s="322"/>
      <c r="H588" s="264"/>
      <c r="I588" s="264"/>
      <c r="J588" s="264"/>
      <c r="K588" s="322"/>
      <c r="L588" s="261"/>
      <c r="M588" s="261"/>
      <c r="N588" s="261"/>
      <c r="O588" s="261"/>
      <c r="P588" s="261"/>
      <c r="Q588" s="261"/>
      <c r="R588" s="261"/>
      <c r="S588" s="262"/>
      <c r="T588" s="829"/>
      <c r="U588" s="263"/>
      <c r="V588" s="263"/>
      <c r="W588" s="263"/>
      <c r="X588" s="264"/>
      <c r="Y588" s="264"/>
      <c r="Z588" s="264"/>
      <c r="AA588" s="264"/>
      <c r="AB588" s="264"/>
    </row>
    <row r="589" spans="1:28" ht="15.75" customHeight="1">
      <c r="A589" s="264"/>
      <c r="B589" s="264"/>
      <c r="C589" s="264"/>
      <c r="D589" s="264"/>
      <c r="E589" s="264"/>
      <c r="F589" s="264"/>
      <c r="G589" s="322"/>
      <c r="H589" s="264"/>
      <c r="I589" s="264"/>
      <c r="J589" s="264"/>
      <c r="K589" s="322"/>
      <c r="L589" s="261"/>
      <c r="M589" s="261"/>
      <c r="N589" s="261"/>
      <c r="O589" s="261"/>
      <c r="P589" s="261"/>
      <c r="Q589" s="261"/>
      <c r="R589" s="261"/>
      <c r="S589" s="262"/>
      <c r="T589" s="829"/>
      <c r="U589" s="263"/>
      <c r="V589" s="263"/>
      <c r="W589" s="263"/>
      <c r="X589" s="264"/>
      <c r="Y589" s="264"/>
      <c r="Z589" s="264"/>
      <c r="AA589" s="264"/>
      <c r="AB589" s="264"/>
    </row>
    <row r="590" spans="1:28" ht="15.75" customHeight="1">
      <c r="A590" s="264"/>
      <c r="B590" s="264"/>
      <c r="C590" s="264"/>
      <c r="D590" s="264"/>
      <c r="E590" s="264"/>
      <c r="F590" s="264"/>
      <c r="G590" s="322"/>
      <c r="H590" s="264"/>
      <c r="I590" s="264"/>
      <c r="J590" s="264"/>
      <c r="K590" s="322"/>
      <c r="L590" s="261"/>
      <c r="M590" s="261"/>
      <c r="N590" s="261"/>
      <c r="O590" s="261"/>
      <c r="P590" s="261"/>
      <c r="Q590" s="261"/>
      <c r="R590" s="261"/>
      <c r="S590" s="262"/>
      <c r="T590" s="829"/>
      <c r="U590" s="263"/>
      <c r="V590" s="263"/>
      <c r="W590" s="263"/>
      <c r="X590" s="264"/>
      <c r="Y590" s="264"/>
      <c r="Z590" s="264"/>
      <c r="AA590" s="264"/>
      <c r="AB590" s="264"/>
    </row>
    <row r="591" spans="1:28" ht="15.75" customHeight="1">
      <c r="A591" s="264"/>
      <c r="B591" s="264"/>
      <c r="C591" s="264"/>
      <c r="D591" s="264"/>
      <c r="E591" s="264"/>
      <c r="F591" s="264"/>
      <c r="G591" s="322"/>
      <c r="H591" s="264"/>
      <c r="I591" s="264"/>
      <c r="J591" s="264"/>
      <c r="K591" s="322"/>
      <c r="L591" s="261"/>
      <c r="M591" s="261"/>
      <c r="N591" s="261"/>
      <c r="O591" s="261"/>
      <c r="P591" s="261"/>
      <c r="Q591" s="261"/>
      <c r="R591" s="261"/>
      <c r="S591" s="262"/>
      <c r="T591" s="829"/>
      <c r="U591" s="263"/>
      <c r="V591" s="263"/>
      <c r="W591" s="263"/>
      <c r="X591" s="264"/>
      <c r="Y591" s="264"/>
      <c r="Z591" s="264"/>
      <c r="AA591" s="264"/>
      <c r="AB591" s="264"/>
    </row>
    <row r="592" spans="1:28" ht="15.75" customHeight="1">
      <c r="A592" s="264"/>
      <c r="B592" s="264"/>
      <c r="C592" s="264"/>
      <c r="D592" s="264"/>
      <c r="E592" s="264"/>
      <c r="F592" s="264"/>
      <c r="G592" s="322"/>
      <c r="H592" s="264"/>
      <c r="I592" s="264"/>
      <c r="J592" s="264"/>
      <c r="K592" s="322"/>
      <c r="L592" s="261"/>
      <c r="M592" s="261"/>
      <c r="N592" s="261"/>
      <c r="O592" s="261"/>
      <c r="P592" s="261"/>
      <c r="Q592" s="261"/>
      <c r="R592" s="261"/>
      <c r="S592" s="262"/>
      <c r="T592" s="829"/>
      <c r="U592" s="263"/>
      <c r="V592" s="263"/>
      <c r="W592" s="263"/>
      <c r="X592" s="264"/>
      <c r="Y592" s="264"/>
      <c r="Z592" s="264"/>
      <c r="AA592" s="264"/>
      <c r="AB592" s="264"/>
    </row>
    <row r="593" spans="1:28" ht="15.75" customHeight="1">
      <c r="A593" s="264"/>
      <c r="B593" s="264"/>
      <c r="C593" s="264"/>
      <c r="D593" s="264"/>
      <c r="E593" s="264"/>
      <c r="F593" s="264"/>
      <c r="G593" s="322"/>
      <c r="H593" s="264"/>
      <c r="I593" s="264"/>
      <c r="J593" s="264"/>
      <c r="K593" s="322"/>
      <c r="L593" s="261"/>
      <c r="M593" s="261"/>
      <c r="N593" s="261"/>
      <c r="O593" s="261"/>
      <c r="P593" s="261"/>
      <c r="Q593" s="261"/>
      <c r="R593" s="261"/>
      <c r="S593" s="262"/>
      <c r="T593" s="829"/>
      <c r="U593" s="263"/>
      <c r="V593" s="263"/>
      <c r="W593" s="263"/>
      <c r="X593" s="264"/>
      <c r="Y593" s="264"/>
      <c r="Z593" s="264"/>
      <c r="AA593" s="264"/>
      <c r="AB593" s="264"/>
    </row>
    <row r="594" spans="1:28" ht="15.75" customHeight="1">
      <c r="A594" s="264"/>
      <c r="B594" s="264"/>
      <c r="C594" s="264"/>
      <c r="D594" s="264"/>
      <c r="E594" s="264"/>
      <c r="F594" s="264"/>
      <c r="G594" s="322"/>
      <c r="H594" s="264"/>
      <c r="I594" s="264"/>
      <c r="J594" s="264"/>
      <c r="K594" s="322"/>
      <c r="L594" s="261"/>
      <c r="M594" s="261"/>
      <c r="N594" s="261"/>
      <c r="O594" s="261"/>
      <c r="P594" s="261"/>
      <c r="Q594" s="261"/>
      <c r="R594" s="261"/>
      <c r="S594" s="262"/>
      <c r="T594" s="829"/>
      <c r="U594" s="263"/>
      <c r="V594" s="263"/>
      <c r="W594" s="263"/>
      <c r="X594" s="264"/>
      <c r="Y594" s="264"/>
      <c r="Z594" s="264"/>
      <c r="AA594" s="264"/>
      <c r="AB594" s="264"/>
    </row>
    <row r="595" spans="1:28" ht="15.75" customHeight="1">
      <c r="A595" s="264"/>
      <c r="B595" s="264"/>
      <c r="C595" s="264"/>
      <c r="D595" s="264"/>
      <c r="E595" s="264"/>
      <c r="F595" s="264"/>
      <c r="G595" s="322"/>
      <c r="H595" s="264"/>
      <c r="I595" s="264"/>
      <c r="J595" s="264"/>
      <c r="K595" s="322"/>
      <c r="L595" s="261"/>
      <c r="M595" s="261"/>
      <c r="N595" s="261"/>
      <c r="O595" s="261"/>
      <c r="P595" s="261"/>
      <c r="Q595" s="261"/>
      <c r="R595" s="261"/>
      <c r="S595" s="262"/>
      <c r="T595" s="829"/>
      <c r="U595" s="263"/>
      <c r="V595" s="263"/>
      <c r="W595" s="263"/>
      <c r="X595" s="264"/>
      <c r="Y595" s="264"/>
      <c r="Z595" s="264"/>
      <c r="AA595" s="264"/>
      <c r="AB595" s="264"/>
    </row>
    <row r="596" spans="1:28" ht="15.75" customHeight="1">
      <c r="A596" s="264"/>
      <c r="B596" s="264"/>
      <c r="C596" s="264"/>
      <c r="D596" s="264"/>
      <c r="E596" s="264"/>
      <c r="F596" s="264"/>
      <c r="G596" s="322"/>
      <c r="H596" s="264"/>
      <c r="I596" s="264"/>
      <c r="J596" s="264"/>
      <c r="K596" s="322"/>
      <c r="L596" s="261"/>
      <c r="M596" s="261"/>
      <c r="N596" s="261"/>
      <c r="O596" s="261"/>
      <c r="P596" s="261"/>
      <c r="Q596" s="261"/>
      <c r="R596" s="261"/>
      <c r="S596" s="262"/>
      <c r="T596" s="829"/>
      <c r="U596" s="263"/>
      <c r="V596" s="263"/>
      <c r="W596" s="263"/>
      <c r="X596" s="264"/>
      <c r="Y596" s="264"/>
      <c r="Z596" s="264"/>
      <c r="AA596" s="264"/>
      <c r="AB596" s="264"/>
    </row>
    <row r="597" spans="1:28" ht="15.75" customHeight="1">
      <c r="A597" s="264"/>
      <c r="B597" s="264"/>
      <c r="C597" s="264"/>
      <c r="D597" s="264"/>
      <c r="E597" s="264"/>
      <c r="F597" s="264"/>
      <c r="G597" s="322"/>
      <c r="H597" s="264"/>
      <c r="I597" s="264"/>
      <c r="J597" s="264"/>
      <c r="K597" s="322"/>
      <c r="L597" s="261"/>
      <c r="M597" s="261"/>
      <c r="N597" s="261"/>
      <c r="O597" s="261"/>
      <c r="P597" s="261"/>
      <c r="Q597" s="261"/>
      <c r="R597" s="261"/>
      <c r="S597" s="262"/>
      <c r="T597" s="829"/>
      <c r="U597" s="263"/>
      <c r="V597" s="263"/>
      <c r="W597" s="263"/>
      <c r="X597" s="264"/>
      <c r="Y597" s="264"/>
      <c r="Z597" s="264"/>
      <c r="AA597" s="264"/>
      <c r="AB597" s="264"/>
    </row>
    <row r="598" spans="1:28" ht="15.75" customHeight="1">
      <c r="A598" s="264"/>
      <c r="B598" s="264"/>
      <c r="C598" s="264"/>
      <c r="D598" s="264"/>
      <c r="E598" s="264"/>
      <c r="F598" s="264"/>
      <c r="G598" s="322"/>
      <c r="H598" s="264"/>
      <c r="I598" s="264"/>
      <c r="J598" s="264"/>
      <c r="K598" s="322"/>
      <c r="L598" s="261"/>
      <c r="M598" s="261"/>
      <c r="N598" s="261"/>
      <c r="O598" s="261"/>
      <c r="P598" s="261"/>
      <c r="Q598" s="261"/>
      <c r="R598" s="261"/>
      <c r="S598" s="262"/>
      <c r="T598" s="829"/>
      <c r="U598" s="263"/>
      <c r="V598" s="263"/>
      <c r="W598" s="263"/>
      <c r="X598" s="264"/>
      <c r="Y598" s="264"/>
      <c r="Z598" s="264"/>
      <c r="AA598" s="264"/>
      <c r="AB598" s="264"/>
    </row>
    <row r="599" spans="1:28" ht="15.75" customHeight="1">
      <c r="A599" s="264"/>
      <c r="B599" s="264"/>
      <c r="C599" s="264"/>
      <c r="D599" s="264"/>
      <c r="E599" s="264"/>
      <c r="F599" s="264"/>
      <c r="G599" s="322"/>
      <c r="H599" s="264"/>
      <c r="I599" s="264"/>
      <c r="J599" s="264"/>
      <c r="K599" s="322"/>
      <c r="L599" s="261"/>
      <c r="M599" s="261"/>
      <c r="N599" s="261"/>
      <c r="O599" s="261"/>
      <c r="P599" s="261"/>
      <c r="Q599" s="261"/>
      <c r="R599" s="261"/>
      <c r="S599" s="262"/>
      <c r="T599" s="829"/>
      <c r="U599" s="263"/>
      <c r="V599" s="263"/>
      <c r="W599" s="263"/>
      <c r="X599" s="264"/>
      <c r="Y599" s="264"/>
      <c r="Z599" s="264"/>
      <c r="AA599" s="264"/>
      <c r="AB599" s="264"/>
    </row>
    <row r="600" spans="1:28" ht="15.75" customHeight="1">
      <c r="A600" s="264"/>
      <c r="B600" s="264"/>
      <c r="C600" s="264"/>
      <c r="D600" s="264"/>
      <c r="E600" s="264"/>
      <c r="F600" s="264"/>
      <c r="G600" s="322"/>
      <c r="H600" s="264"/>
      <c r="I600" s="264"/>
      <c r="J600" s="264"/>
      <c r="K600" s="322"/>
      <c r="L600" s="261"/>
      <c r="M600" s="261"/>
      <c r="N600" s="261"/>
      <c r="O600" s="261"/>
      <c r="P600" s="261"/>
      <c r="Q600" s="261"/>
      <c r="R600" s="261"/>
      <c r="S600" s="262"/>
      <c r="T600" s="829"/>
      <c r="U600" s="263"/>
      <c r="V600" s="263"/>
      <c r="W600" s="263"/>
      <c r="X600" s="264"/>
      <c r="Y600" s="264"/>
      <c r="Z600" s="264"/>
      <c r="AA600" s="264"/>
      <c r="AB600" s="264"/>
    </row>
    <row r="601" spans="1:28" ht="15.75" customHeight="1">
      <c r="A601" s="264"/>
      <c r="B601" s="264"/>
      <c r="C601" s="264"/>
      <c r="D601" s="264"/>
      <c r="E601" s="264"/>
      <c r="F601" s="264"/>
      <c r="G601" s="322"/>
      <c r="H601" s="264"/>
      <c r="I601" s="264"/>
      <c r="J601" s="264"/>
      <c r="K601" s="322"/>
      <c r="L601" s="261"/>
      <c r="M601" s="261"/>
      <c r="N601" s="261"/>
      <c r="O601" s="261"/>
      <c r="P601" s="261"/>
      <c r="Q601" s="261"/>
      <c r="R601" s="261"/>
      <c r="S601" s="262"/>
      <c r="T601" s="829"/>
      <c r="U601" s="263"/>
      <c r="V601" s="263"/>
      <c r="W601" s="263"/>
      <c r="X601" s="264"/>
      <c r="Y601" s="264"/>
      <c r="Z601" s="264"/>
      <c r="AA601" s="264"/>
      <c r="AB601" s="264"/>
    </row>
    <row r="602" spans="1:28" ht="15.75" customHeight="1">
      <c r="A602" s="264"/>
      <c r="B602" s="264"/>
      <c r="C602" s="264"/>
      <c r="D602" s="264"/>
      <c r="E602" s="264"/>
      <c r="F602" s="264"/>
      <c r="G602" s="322"/>
      <c r="H602" s="264"/>
      <c r="I602" s="264"/>
      <c r="J602" s="264"/>
      <c r="K602" s="322"/>
      <c r="L602" s="261"/>
      <c r="M602" s="261"/>
      <c r="N602" s="261"/>
      <c r="O602" s="261"/>
      <c r="P602" s="261"/>
      <c r="Q602" s="261"/>
      <c r="R602" s="261"/>
      <c r="S602" s="262"/>
      <c r="T602" s="829"/>
      <c r="U602" s="263"/>
      <c r="V602" s="263"/>
      <c r="W602" s="263"/>
      <c r="X602" s="264"/>
      <c r="Y602" s="264"/>
      <c r="Z602" s="264"/>
      <c r="AA602" s="264"/>
      <c r="AB602" s="264"/>
    </row>
    <row r="603" spans="1:28" ht="15.75" customHeight="1">
      <c r="A603" s="264"/>
      <c r="B603" s="264"/>
      <c r="C603" s="264"/>
      <c r="D603" s="264"/>
      <c r="E603" s="264"/>
      <c r="F603" s="264"/>
      <c r="G603" s="322"/>
      <c r="H603" s="264"/>
      <c r="I603" s="264"/>
      <c r="J603" s="264"/>
      <c r="K603" s="322"/>
      <c r="L603" s="261"/>
      <c r="M603" s="261"/>
      <c r="N603" s="261"/>
      <c r="O603" s="261"/>
      <c r="P603" s="261"/>
      <c r="Q603" s="261"/>
      <c r="R603" s="261"/>
      <c r="S603" s="262"/>
      <c r="T603" s="829"/>
      <c r="U603" s="263"/>
      <c r="V603" s="263"/>
      <c r="W603" s="263"/>
      <c r="X603" s="264"/>
      <c r="Y603" s="264"/>
      <c r="Z603" s="264"/>
      <c r="AA603" s="264"/>
      <c r="AB603" s="264"/>
    </row>
    <row r="604" spans="1:28" ht="15.75" customHeight="1">
      <c r="A604" s="264"/>
      <c r="B604" s="264"/>
      <c r="C604" s="264"/>
      <c r="D604" s="264"/>
      <c r="E604" s="264"/>
      <c r="F604" s="264"/>
      <c r="G604" s="322"/>
      <c r="H604" s="264"/>
      <c r="I604" s="264"/>
      <c r="J604" s="264"/>
      <c r="K604" s="322"/>
      <c r="L604" s="261"/>
      <c r="M604" s="261"/>
      <c r="N604" s="261"/>
      <c r="O604" s="261"/>
      <c r="P604" s="261"/>
      <c r="Q604" s="261"/>
      <c r="R604" s="261"/>
      <c r="S604" s="262"/>
      <c r="T604" s="829"/>
      <c r="U604" s="263"/>
      <c r="V604" s="263"/>
      <c r="W604" s="263"/>
      <c r="X604" s="264"/>
      <c r="Y604" s="264"/>
      <c r="Z604" s="264"/>
      <c r="AA604" s="264"/>
      <c r="AB604" s="264"/>
    </row>
    <row r="605" spans="1:28" ht="15.75" customHeight="1">
      <c r="A605" s="264"/>
      <c r="B605" s="264"/>
      <c r="C605" s="264"/>
      <c r="D605" s="264"/>
      <c r="E605" s="264"/>
      <c r="F605" s="264"/>
      <c r="G605" s="322"/>
      <c r="H605" s="264"/>
      <c r="I605" s="264"/>
      <c r="J605" s="264"/>
      <c r="K605" s="322"/>
      <c r="L605" s="261"/>
      <c r="M605" s="261"/>
      <c r="N605" s="261"/>
      <c r="O605" s="261"/>
      <c r="P605" s="261"/>
      <c r="Q605" s="261"/>
      <c r="R605" s="261"/>
      <c r="S605" s="262"/>
      <c r="T605" s="829"/>
      <c r="U605" s="263"/>
      <c r="V605" s="263"/>
      <c r="W605" s="263"/>
      <c r="X605" s="264"/>
      <c r="Y605" s="264"/>
      <c r="Z605" s="264"/>
      <c r="AA605" s="264"/>
      <c r="AB605" s="264"/>
    </row>
    <row r="606" spans="1:28" ht="15.75" customHeight="1">
      <c r="A606" s="264"/>
      <c r="B606" s="264"/>
      <c r="C606" s="264"/>
      <c r="D606" s="264"/>
      <c r="E606" s="264"/>
      <c r="F606" s="264"/>
      <c r="G606" s="322"/>
      <c r="H606" s="264"/>
      <c r="I606" s="264"/>
      <c r="J606" s="264"/>
      <c r="K606" s="322"/>
      <c r="L606" s="261"/>
      <c r="M606" s="261"/>
      <c r="N606" s="261"/>
      <c r="O606" s="261"/>
      <c r="P606" s="261"/>
      <c r="Q606" s="261"/>
      <c r="R606" s="261"/>
      <c r="S606" s="262"/>
      <c r="T606" s="829"/>
      <c r="U606" s="263"/>
      <c r="V606" s="263"/>
      <c r="W606" s="263"/>
      <c r="X606" s="264"/>
      <c r="Y606" s="264"/>
      <c r="Z606" s="264"/>
      <c r="AA606" s="264"/>
      <c r="AB606" s="264"/>
    </row>
    <row r="607" spans="1:28" ht="15.75" customHeight="1">
      <c r="A607" s="264"/>
      <c r="B607" s="264"/>
      <c r="C607" s="264"/>
      <c r="D607" s="264"/>
      <c r="E607" s="264"/>
      <c r="F607" s="264"/>
      <c r="G607" s="322"/>
      <c r="H607" s="264"/>
      <c r="I607" s="264"/>
      <c r="J607" s="264"/>
      <c r="K607" s="322"/>
      <c r="L607" s="261"/>
      <c r="M607" s="261"/>
      <c r="N607" s="261"/>
      <c r="O607" s="261"/>
      <c r="P607" s="261"/>
      <c r="Q607" s="261"/>
      <c r="R607" s="261"/>
      <c r="S607" s="262"/>
      <c r="T607" s="829"/>
      <c r="U607" s="263"/>
      <c r="V607" s="263"/>
      <c r="W607" s="263"/>
      <c r="X607" s="264"/>
      <c r="Y607" s="264"/>
      <c r="Z607" s="264"/>
      <c r="AA607" s="264"/>
      <c r="AB607" s="264"/>
    </row>
    <row r="608" spans="1:28" ht="15.75" customHeight="1">
      <c r="A608" s="264"/>
      <c r="B608" s="264"/>
      <c r="C608" s="264"/>
      <c r="D608" s="264"/>
      <c r="E608" s="264"/>
      <c r="F608" s="264"/>
      <c r="G608" s="322"/>
      <c r="H608" s="264"/>
      <c r="I608" s="264"/>
      <c r="J608" s="264"/>
      <c r="K608" s="322"/>
      <c r="L608" s="261"/>
      <c r="M608" s="261"/>
      <c r="N608" s="261"/>
      <c r="O608" s="261"/>
      <c r="P608" s="261"/>
      <c r="Q608" s="261"/>
      <c r="R608" s="261"/>
      <c r="S608" s="262"/>
      <c r="T608" s="829"/>
      <c r="U608" s="263"/>
      <c r="V608" s="263"/>
      <c r="W608" s="263"/>
      <c r="X608" s="264"/>
      <c r="Y608" s="264"/>
      <c r="Z608" s="264"/>
      <c r="AA608" s="264"/>
      <c r="AB608" s="264"/>
    </row>
    <row r="609" spans="1:28" ht="15.75" customHeight="1">
      <c r="A609" s="264"/>
      <c r="B609" s="264"/>
      <c r="C609" s="264"/>
      <c r="D609" s="264"/>
      <c r="E609" s="264"/>
      <c r="F609" s="264"/>
      <c r="G609" s="322"/>
      <c r="H609" s="264"/>
      <c r="I609" s="264"/>
      <c r="J609" s="264"/>
      <c r="K609" s="322"/>
      <c r="L609" s="261"/>
      <c r="M609" s="261"/>
      <c r="N609" s="261"/>
      <c r="O609" s="261"/>
      <c r="P609" s="261"/>
      <c r="Q609" s="261"/>
      <c r="R609" s="261"/>
      <c r="S609" s="262"/>
      <c r="T609" s="829"/>
      <c r="U609" s="263"/>
      <c r="V609" s="263"/>
      <c r="W609" s="263"/>
      <c r="X609" s="264"/>
      <c r="Y609" s="264"/>
      <c r="Z609" s="264"/>
      <c r="AA609" s="264"/>
      <c r="AB609" s="264"/>
    </row>
    <row r="610" spans="1:28" ht="15.75" customHeight="1">
      <c r="A610" s="264"/>
      <c r="B610" s="264"/>
      <c r="C610" s="264"/>
      <c r="D610" s="264"/>
      <c r="E610" s="264"/>
      <c r="F610" s="264"/>
      <c r="G610" s="322"/>
      <c r="H610" s="264"/>
      <c r="I610" s="264"/>
      <c r="J610" s="264"/>
      <c r="K610" s="322"/>
      <c r="L610" s="261"/>
      <c r="M610" s="261"/>
      <c r="N610" s="261"/>
      <c r="O610" s="261"/>
      <c r="P610" s="261"/>
      <c r="Q610" s="261"/>
      <c r="R610" s="261"/>
      <c r="S610" s="262"/>
      <c r="T610" s="829"/>
      <c r="U610" s="263"/>
      <c r="V610" s="263"/>
      <c r="W610" s="263"/>
      <c r="X610" s="264"/>
      <c r="Y610" s="264"/>
      <c r="Z610" s="264"/>
      <c r="AA610" s="264"/>
      <c r="AB610" s="264"/>
    </row>
    <row r="611" spans="1:28" ht="15.75" customHeight="1">
      <c r="A611" s="264"/>
      <c r="B611" s="264"/>
      <c r="C611" s="264"/>
      <c r="D611" s="264"/>
      <c r="E611" s="264"/>
      <c r="F611" s="264"/>
      <c r="G611" s="322"/>
      <c r="H611" s="264"/>
      <c r="I611" s="264"/>
      <c r="J611" s="264"/>
      <c r="K611" s="322"/>
      <c r="L611" s="261"/>
      <c r="M611" s="261"/>
      <c r="N611" s="261"/>
      <c r="O611" s="261"/>
      <c r="P611" s="261"/>
      <c r="Q611" s="261"/>
      <c r="R611" s="261"/>
      <c r="S611" s="262"/>
      <c r="T611" s="829"/>
      <c r="U611" s="263"/>
      <c r="V611" s="263"/>
      <c r="W611" s="263"/>
      <c r="X611" s="264"/>
      <c r="Y611" s="264"/>
      <c r="Z611" s="264"/>
      <c r="AA611" s="264"/>
      <c r="AB611" s="264"/>
    </row>
    <row r="612" spans="1:28" ht="15.75" customHeight="1">
      <c r="A612" s="264"/>
      <c r="B612" s="264"/>
      <c r="C612" s="264"/>
      <c r="D612" s="264"/>
      <c r="E612" s="264"/>
      <c r="F612" s="264"/>
      <c r="G612" s="322"/>
      <c r="H612" s="264"/>
      <c r="I612" s="264"/>
      <c r="J612" s="264"/>
      <c r="K612" s="322"/>
      <c r="L612" s="261"/>
      <c r="M612" s="261"/>
      <c r="N612" s="261"/>
      <c r="O612" s="261"/>
      <c r="P612" s="261"/>
      <c r="Q612" s="261"/>
      <c r="R612" s="261"/>
      <c r="S612" s="262"/>
      <c r="T612" s="829"/>
      <c r="U612" s="263"/>
      <c r="V612" s="263"/>
      <c r="W612" s="263"/>
      <c r="X612" s="264"/>
      <c r="Y612" s="264"/>
      <c r="Z612" s="264"/>
      <c r="AA612" s="264"/>
      <c r="AB612" s="264"/>
    </row>
    <row r="613" spans="1:28" ht="15.75" customHeight="1">
      <c r="A613" s="264"/>
      <c r="B613" s="264"/>
      <c r="C613" s="264"/>
      <c r="D613" s="264"/>
      <c r="E613" s="264"/>
      <c r="F613" s="264"/>
      <c r="G613" s="322"/>
      <c r="H613" s="264"/>
      <c r="I613" s="264"/>
      <c r="J613" s="264"/>
      <c r="K613" s="322"/>
      <c r="L613" s="261"/>
      <c r="M613" s="261"/>
      <c r="N613" s="261"/>
      <c r="O613" s="261"/>
      <c r="P613" s="261"/>
      <c r="Q613" s="261"/>
      <c r="R613" s="261"/>
      <c r="S613" s="262"/>
      <c r="T613" s="829"/>
      <c r="U613" s="263"/>
      <c r="V613" s="263"/>
      <c r="W613" s="263"/>
      <c r="X613" s="264"/>
      <c r="Y613" s="264"/>
      <c r="Z613" s="264"/>
      <c r="AA613" s="264"/>
      <c r="AB613" s="264"/>
    </row>
    <row r="614" spans="1:28" ht="15.75" customHeight="1">
      <c r="A614" s="264"/>
      <c r="B614" s="264"/>
      <c r="C614" s="264"/>
      <c r="D614" s="264"/>
      <c r="E614" s="264"/>
      <c r="F614" s="264"/>
      <c r="G614" s="322"/>
      <c r="H614" s="264"/>
      <c r="I614" s="264"/>
      <c r="J614" s="264"/>
      <c r="K614" s="322"/>
      <c r="L614" s="261"/>
      <c r="M614" s="261"/>
      <c r="N614" s="261"/>
      <c r="O614" s="261"/>
      <c r="P614" s="261"/>
      <c r="Q614" s="261"/>
      <c r="R614" s="261"/>
      <c r="S614" s="262"/>
      <c r="T614" s="829"/>
      <c r="U614" s="263"/>
      <c r="V614" s="263"/>
      <c r="W614" s="263"/>
      <c r="X614" s="264"/>
      <c r="Y614" s="264"/>
      <c r="Z614" s="264"/>
      <c r="AA614" s="264"/>
      <c r="AB614" s="264"/>
    </row>
    <row r="615" spans="1:28" ht="15.75" customHeight="1">
      <c r="A615" s="264"/>
      <c r="B615" s="264"/>
      <c r="C615" s="264"/>
      <c r="D615" s="264"/>
      <c r="E615" s="264"/>
      <c r="F615" s="264"/>
      <c r="G615" s="322"/>
      <c r="H615" s="264"/>
      <c r="I615" s="264"/>
      <c r="J615" s="264"/>
      <c r="K615" s="322"/>
      <c r="L615" s="261"/>
      <c r="M615" s="261"/>
      <c r="N615" s="261"/>
      <c r="O615" s="261"/>
      <c r="P615" s="261"/>
      <c r="Q615" s="261"/>
      <c r="R615" s="261"/>
      <c r="S615" s="262"/>
      <c r="T615" s="829"/>
      <c r="U615" s="263"/>
      <c r="V615" s="263"/>
      <c r="W615" s="263"/>
      <c r="X615" s="264"/>
      <c r="Y615" s="264"/>
      <c r="Z615" s="264"/>
      <c r="AA615" s="264"/>
      <c r="AB615" s="264"/>
    </row>
    <row r="616" spans="1:28" ht="15.75" customHeight="1">
      <c r="A616" s="264"/>
      <c r="B616" s="264"/>
      <c r="C616" s="264"/>
      <c r="D616" s="264"/>
      <c r="E616" s="264"/>
      <c r="F616" s="264"/>
      <c r="G616" s="322"/>
      <c r="H616" s="264"/>
      <c r="I616" s="264"/>
      <c r="J616" s="264"/>
      <c r="K616" s="322"/>
      <c r="L616" s="261"/>
      <c r="M616" s="261"/>
      <c r="N616" s="261"/>
      <c r="O616" s="261"/>
      <c r="P616" s="261"/>
      <c r="Q616" s="261"/>
      <c r="R616" s="261"/>
      <c r="S616" s="262"/>
      <c r="T616" s="829"/>
      <c r="U616" s="263"/>
      <c r="V616" s="263"/>
      <c r="W616" s="263"/>
      <c r="X616" s="264"/>
      <c r="Y616" s="264"/>
      <c r="Z616" s="264"/>
      <c r="AA616" s="264"/>
      <c r="AB616" s="264"/>
    </row>
    <row r="617" spans="1:28" ht="15.75" customHeight="1">
      <c r="A617" s="264"/>
      <c r="B617" s="264"/>
      <c r="C617" s="264"/>
      <c r="D617" s="264"/>
      <c r="E617" s="264"/>
      <c r="F617" s="264"/>
      <c r="G617" s="322"/>
      <c r="H617" s="264"/>
      <c r="I617" s="264"/>
      <c r="J617" s="264"/>
      <c r="K617" s="322"/>
      <c r="L617" s="261"/>
      <c r="M617" s="261"/>
      <c r="N617" s="261"/>
      <c r="O617" s="261"/>
      <c r="P617" s="261"/>
      <c r="Q617" s="261"/>
      <c r="R617" s="261"/>
      <c r="S617" s="262"/>
      <c r="T617" s="829"/>
      <c r="U617" s="263"/>
      <c r="V617" s="263"/>
      <c r="W617" s="263"/>
      <c r="X617" s="264"/>
      <c r="Y617" s="264"/>
      <c r="Z617" s="264"/>
      <c r="AA617" s="264"/>
      <c r="AB617" s="264"/>
    </row>
    <row r="618" spans="1:28" ht="15.75" customHeight="1">
      <c r="A618" s="264"/>
      <c r="B618" s="264"/>
      <c r="C618" s="264"/>
      <c r="D618" s="264"/>
      <c r="E618" s="264"/>
      <c r="F618" s="264"/>
      <c r="G618" s="322"/>
      <c r="H618" s="264"/>
      <c r="I618" s="264"/>
      <c r="J618" s="264"/>
      <c r="K618" s="322"/>
      <c r="L618" s="261"/>
      <c r="M618" s="261"/>
      <c r="N618" s="261"/>
      <c r="O618" s="261"/>
      <c r="P618" s="261"/>
      <c r="Q618" s="261"/>
      <c r="R618" s="261"/>
      <c r="S618" s="262"/>
      <c r="T618" s="829"/>
      <c r="U618" s="263"/>
      <c r="V618" s="263"/>
      <c r="W618" s="263"/>
      <c r="X618" s="264"/>
      <c r="Y618" s="264"/>
      <c r="Z618" s="264"/>
      <c r="AA618" s="264"/>
      <c r="AB618" s="264"/>
    </row>
    <row r="619" spans="1:28" ht="15.75" customHeight="1">
      <c r="A619" s="264"/>
      <c r="B619" s="264"/>
      <c r="C619" s="264"/>
      <c r="D619" s="264"/>
      <c r="E619" s="264"/>
      <c r="F619" s="264"/>
      <c r="G619" s="322"/>
      <c r="H619" s="264"/>
      <c r="I619" s="264"/>
      <c r="J619" s="264"/>
      <c r="K619" s="322"/>
      <c r="L619" s="261"/>
      <c r="M619" s="261"/>
      <c r="N619" s="261"/>
      <c r="O619" s="261"/>
      <c r="P619" s="261"/>
      <c r="Q619" s="261"/>
      <c r="R619" s="261"/>
      <c r="S619" s="262"/>
      <c r="T619" s="829"/>
      <c r="U619" s="263"/>
      <c r="V619" s="263"/>
      <c r="W619" s="263"/>
      <c r="X619" s="264"/>
      <c r="Y619" s="264"/>
      <c r="Z619" s="264"/>
      <c r="AA619" s="264"/>
      <c r="AB619" s="264"/>
    </row>
    <row r="620" spans="1:28" ht="15.75" customHeight="1">
      <c r="A620" s="264"/>
      <c r="B620" s="264"/>
      <c r="C620" s="264"/>
      <c r="D620" s="264"/>
      <c r="E620" s="264"/>
      <c r="F620" s="264"/>
      <c r="G620" s="322"/>
      <c r="H620" s="264"/>
      <c r="I620" s="264"/>
      <c r="J620" s="264"/>
      <c r="K620" s="322"/>
      <c r="L620" s="261"/>
      <c r="M620" s="261"/>
      <c r="N620" s="261"/>
      <c r="O620" s="261"/>
      <c r="P620" s="261"/>
      <c r="Q620" s="261"/>
      <c r="R620" s="261"/>
      <c r="S620" s="262"/>
      <c r="T620" s="829"/>
      <c r="U620" s="263"/>
      <c r="V620" s="263"/>
      <c r="W620" s="263"/>
      <c r="X620" s="264"/>
      <c r="Y620" s="264"/>
      <c r="Z620" s="264"/>
      <c r="AA620" s="264"/>
      <c r="AB620" s="264"/>
    </row>
    <row r="621" spans="1:28" ht="15.75" customHeight="1">
      <c r="A621" s="264"/>
      <c r="B621" s="264"/>
      <c r="C621" s="264"/>
      <c r="D621" s="264"/>
      <c r="E621" s="264"/>
      <c r="F621" s="264"/>
      <c r="G621" s="322"/>
      <c r="H621" s="264"/>
      <c r="I621" s="264"/>
      <c r="J621" s="264"/>
      <c r="K621" s="322"/>
      <c r="L621" s="261"/>
      <c r="M621" s="261"/>
      <c r="N621" s="261"/>
      <c r="O621" s="261"/>
      <c r="P621" s="261"/>
      <c r="Q621" s="261"/>
      <c r="R621" s="261"/>
      <c r="S621" s="262"/>
      <c r="T621" s="829"/>
      <c r="U621" s="263"/>
      <c r="V621" s="263"/>
      <c r="W621" s="263"/>
      <c r="X621" s="264"/>
      <c r="Y621" s="264"/>
      <c r="Z621" s="264"/>
      <c r="AA621" s="264"/>
      <c r="AB621" s="264"/>
    </row>
    <row r="622" spans="1:28" ht="15.75" customHeight="1">
      <c r="A622" s="264"/>
      <c r="B622" s="264"/>
      <c r="C622" s="264"/>
      <c r="D622" s="264"/>
      <c r="E622" s="264"/>
      <c r="F622" s="264"/>
      <c r="G622" s="322"/>
      <c r="H622" s="264"/>
      <c r="I622" s="264"/>
      <c r="J622" s="264"/>
      <c r="K622" s="322"/>
      <c r="L622" s="261"/>
      <c r="M622" s="261"/>
      <c r="N622" s="261"/>
      <c r="O622" s="261"/>
      <c r="P622" s="261"/>
      <c r="Q622" s="261"/>
      <c r="R622" s="261"/>
      <c r="S622" s="262"/>
      <c r="T622" s="829"/>
      <c r="U622" s="263"/>
      <c r="V622" s="263"/>
      <c r="W622" s="263"/>
      <c r="X622" s="264"/>
      <c r="Y622" s="264"/>
      <c r="Z622" s="264"/>
      <c r="AA622" s="264"/>
      <c r="AB622" s="264"/>
    </row>
    <row r="623" spans="1:28" ht="15.75" customHeight="1">
      <c r="A623" s="264"/>
      <c r="B623" s="264"/>
      <c r="C623" s="264"/>
      <c r="D623" s="264"/>
      <c r="E623" s="264"/>
      <c r="F623" s="264"/>
      <c r="G623" s="322"/>
      <c r="H623" s="264"/>
      <c r="I623" s="264"/>
      <c r="J623" s="264"/>
      <c r="K623" s="322"/>
      <c r="L623" s="261"/>
      <c r="M623" s="261"/>
      <c r="N623" s="261"/>
      <c r="O623" s="261"/>
      <c r="P623" s="261"/>
      <c r="Q623" s="261"/>
      <c r="R623" s="261"/>
      <c r="S623" s="262"/>
      <c r="T623" s="829"/>
      <c r="U623" s="263"/>
      <c r="V623" s="263"/>
      <c r="W623" s="263"/>
      <c r="X623" s="264"/>
      <c r="Y623" s="264"/>
      <c r="Z623" s="264"/>
      <c r="AA623" s="264"/>
      <c r="AB623" s="264"/>
    </row>
    <row r="624" spans="1:28" ht="15.75" customHeight="1">
      <c r="A624" s="264"/>
      <c r="B624" s="264"/>
      <c r="C624" s="264"/>
      <c r="D624" s="264"/>
      <c r="E624" s="264"/>
      <c r="F624" s="264"/>
      <c r="G624" s="322"/>
      <c r="H624" s="264"/>
      <c r="I624" s="264"/>
      <c r="J624" s="264"/>
      <c r="K624" s="322"/>
      <c r="L624" s="261"/>
      <c r="M624" s="261"/>
      <c r="N624" s="261"/>
      <c r="O624" s="261"/>
      <c r="P624" s="261"/>
      <c r="Q624" s="261"/>
      <c r="R624" s="261"/>
      <c r="S624" s="262"/>
      <c r="T624" s="829"/>
      <c r="U624" s="263"/>
      <c r="V624" s="263"/>
      <c r="W624" s="263"/>
      <c r="X624" s="264"/>
      <c r="Y624" s="264"/>
      <c r="Z624" s="264"/>
      <c r="AA624" s="264"/>
      <c r="AB624" s="264"/>
    </row>
    <row r="625" spans="1:28" ht="15.75" customHeight="1">
      <c r="A625" s="264"/>
      <c r="B625" s="264"/>
      <c r="C625" s="264"/>
      <c r="D625" s="264"/>
      <c r="E625" s="264"/>
      <c r="F625" s="264"/>
      <c r="G625" s="322"/>
      <c r="H625" s="264"/>
      <c r="I625" s="264"/>
      <c r="J625" s="264"/>
      <c r="K625" s="322"/>
      <c r="L625" s="261"/>
      <c r="M625" s="261"/>
      <c r="N625" s="261"/>
      <c r="O625" s="261"/>
      <c r="P625" s="261"/>
      <c r="Q625" s="261"/>
      <c r="R625" s="261"/>
      <c r="S625" s="262"/>
      <c r="T625" s="829"/>
      <c r="U625" s="263"/>
      <c r="V625" s="263"/>
      <c r="W625" s="263"/>
      <c r="X625" s="264"/>
      <c r="Y625" s="264"/>
      <c r="Z625" s="264"/>
      <c r="AA625" s="264"/>
      <c r="AB625" s="264"/>
    </row>
    <row r="626" spans="1:28" ht="15.75" customHeight="1">
      <c r="A626" s="264"/>
      <c r="B626" s="264"/>
      <c r="C626" s="264"/>
      <c r="D626" s="264"/>
      <c r="E626" s="264"/>
      <c r="F626" s="264"/>
      <c r="G626" s="322"/>
      <c r="H626" s="264"/>
      <c r="I626" s="264"/>
      <c r="J626" s="264"/>
      <c r="K626" s="322"/>
      <c r="L626" s="261"/>
      <c r="M626" s="261"/>
      <c r="N626" s="261"/>
      <c r="O626" s="261"/>
      <c r="P626" s="261"/>
      <c r="Q626" s="261"/>
      <c r="R626" s="261"/>
      <c r="S626" s="262"/>
      <c r="T626" s="829"/>
      <c r="U626" s="263"/>
      <c r="V626" s="263"/>
      <c r="W626" s="263"/>
      <c r="X626" s="264"/>
      <c r="Y626" s="264"/>
      <c r="Z626" s="264"/>
      <c r="AA626" s="264"/>
      <c r="AB626" s="264"/>
    </row>
    <row r="627" spans="1:28" ht="15.75" customHeight="1">
      <c r="A627" s="264"/>
      <c r="B627" s="264"/>
      <c r="C627" s="264"/>
      <c r="D627" s="264"/>
      <c r="E627" s="264"/>
      <c r="F627" s="264"/>
      <c r="G627" s="322"/>
      <c r="H627" s="264"/>
      <c r="I627" s="264"/>
      <c r="J627" s="264"/>
      <c r="K627" s="322"/>
      <c r="L627" s="261"/>
      <c r="M627" s="261"/>
      <c r="N627" s="261"/>
      <c r="O627" s="261"/>
      <c r="P627" s="261"/>
      <c r="Q627" s="261"/>
      <c r="R627" s="261"/>
      <c r="S627" s="262"/>
      <c r="T627" s="829"/>
      <c r="U627" s="263"/>
      <c r="V627" s="263"/>
      <c r="W627" s="263"/>
      <c r="X627" s="264"/>
      <c r="Y627" s="264"/>
      <c r="Z627" s="264"/>
      <c r="AA627" s="264"/>
      <c r="AB627" s="264"/>
    </row>
    <row r="628" spans="1:28" ht="15.75" customHeight="1">
      <c r="A628" s="264"/>
      <c r="B628" s="264"/>
      <c r="C628" s="264"/>
      <c r="D628" s="264"/>
      <c r="E628" s="264"/>
      <c r="F628" s="264"/>
      <c r="G628" s="322"/>
      <c r="H628" s="264"/>
      <c r="I628" s="264"/>
      <c r="J628" s="264"/>
      <c r="K628" s="322"/>
      <c r="L628" s="261"/>
      <c r="M628" s="261"/>
      <c r="N628" s="261"/>
      <c r="O628" s="261"/>
      <c r="P628" s="261"/>
      <c r="Q628" s="261"/>
      <c r="R628" s="261"/>
      <c r="S628" s="262"/>
      <c r="T628" s="829"/>
      <c r="U628" s="263"/>
      <c r="V628" s="263"/>
      <c r="W628" s="263"/>
      <c r="X628" s="264"/>
      <c r="Y628" s="264"/>
      <c r="Z628" s="264"/>
      <c r="AA628" s="264"/>
      <c r="AB628" s="264"/>
    </row>
    <row r="629" spans="1:28" ht="15.75" customHeight="1">
      <c r="A629" s="264"/>
      <c r="B629" s="264"/>
      <c r="C629" s="264"/>
      <c r="D629" s="264"/>
      <c r="E629" s="264"/>
      <c r="F629" s="264"/>
      <c r="G629" s="322"/>
      <c r="H629" s="264"/>
      <c r="I629" s="264"/>
      <c r="J629" s="264"/>
      <c r="K629" s="322"/>
      <c r="L629" s="261"/>
      <c r="M629" s="261"/>
      <c r="N629" s="261"/>
      <c r="O629" s="261"/>
      <c r="P629" s="261"/>
      <c r="Q629" s="261"/>
      <c r="R629" s="261"/>
      <c r="S629" s="262"/>
      <c r="T629" s="829"/>
      <c r="U629" s="263"/>
      <c r="V629" s="263"/>
      <c r="W629" s="263"/>
      <c r="X629" s="264"/>
      <c r="Y629" s="264"/>
      <c r="Z629" s="264"/>
      <c r="AA629" s="264"/>
      <c r="AB629" s="264"/>
    </row>
    <row r="630" spans="1:28" ht="15.75" customHeight="1">
      <c r="A630" s="264"/>
      <c r="B630" s="264"/>
      <c r="C630" s="264"/>
      <c r="D630" s="264"/>
      <c r="E630" s="264"/>
      <c r="F630" s="264"/>
      <c r="G630" s="322"/>
      <c r="H630" s="264"/>
      <c r="I630" s="264"/>
      <c r="J630" s="264"/>
      <c r="K630" s="322"/>
      <c r="L630" s="261"/>
      <c r="M630" s="261"/>
      <c r="N630" s="261"/>
      <c r="O630" s="261"/>
      <c r="P630" s="261"/>
      <c r="Q630" s="261"/>
      <c r="R630" s="261"/>
      <c r="S630" s="262"/>
      <c r="T630" s="829"/>
      <c r="U630" s="263"/>
      <c r="V630" s="263"/>
      <c r="W630" s="263"/>
      <c r="X630" s="264"/>
      <c r="Y630" s="264"/>
      <c r="Z630" s="264"/>
      <c r="AA630" s="264"/>
      <c r="AB630" s="264"/>
    </row>
    <row r="631" spans="1:28" ht="15.75" customHeight="1">
      <c r="A631" s="264"/>
      <c r="B631" s="264"/>
      <c r="C631" s="264"/>
      <c r="D631" s="264"/>
      <c r="E631" s="264"/>
      <c r="F631" s="264"/>
      <c r="G631" s="322"/>
      <c r="H631" s="264"/>
      <c r="I631" s="264"/>
      <c r="J631" s="264"/>
      <c r="K631" s="322"/>
      <c r="L631" s="261"/>
      <c r="M631" s="261"/>
      <c r="N631" s="261"/>
      <c r="O631" s="261"/>
      <c r="P631" s="261"/>
      <c r="Q631" s="261"/>
      <c r="R631" s="261"/>
      <c r="S631" s="262"/>
      <c r="T631" s="829"/>
      <c r="U631" s="263"/>
      <c r="V631" s="263"/>
      <c r="W631" s="263"/>
      <c r="X631" s="264"/>
      <c r="Y631" s="264"/>
      <c r="Z631" s="264"/>
      <c r="AA631" s="264"/>
      <c r="AB631" s="264"/>
    </row>
    <row r="632" spans="1:28" ht="15.75" customHeight="1">
      <c r="A632" s="264"/>
      <c r="B632" s="264"/>
      <c r="C632" s="264"/>
      <c r="D632" s="264"/>
      <c r="E632" s="264"/>
      <c r="F632" s="264"/>
      <c r="G632" s="322"/>
      <c r="H632" s="264"/>
      <c r="I632" s="264"/>
      <c r="J632" s="264"/>
      <c r="K632" s="322"/>
      <c r="L632" s="261"/>
      <c r="M632" s="261"/>
      <c r="N632" s="261"/>
      <c r="O632" s="261"/>
      <c r="P632" s="261"/>
      <c r="Q632" s="261"/>
      <c r="R632" s="261"/>
      <c r="S632" s="262"/>
      <c r="T632" s="829"/>
      <c r="U632" s="263"/>
      <c r="V632" s="263"/>
      <c r="W632" s="263"/>
      <c r="X632" s="264"/>
      <c r="Y632" s="264"/>
      <c r="Z632" s="264"/>
      <c r="AA632" s="264"/>
      <c r="AB632" s="264"/>
    </row>
    <row r="633" spans="1:28" ht="15.75" customHeight="1">
      <c r="A633" s="264"/>
      <c r="B633" s="264"/>
      <c r="C633" s="264"/>
      <c r="D633" s="264"/>
      <c r="E633" s="264"/>
      <c r="F633" s="264"/>
      <c r="G633" s="322"/>
      <c r="H633" s="264"/>
      <c r="I633" s="264"/>
      <c r="J633" s="264"/>
      <c r="K633" s="322"/>
      <c r="L633" s="261"/>
      <c r="M633" s="261"/>
      <c r="N633" s="261"/>
      <c r="O633" s="261"/>
      <c r="P633" s="261"/>
      <c r="Q633" s="261"/>
      <c r="R633" s="261"/>
      <c r="S633" s="262"/>
      <c r="T633" s="829"/>
      <c r="U633" s="263"/>
      <c r="V633" s="263"/>
      <c r="W633" s="263"/>
      <c r="X633" s="264"/>
      <c r="Y633" s="264"/>
      <c r="Z633" s="264"/>
      <c r="AA633" s="264"/>
      <c r="AB633" s="264"/>
    </row>
    <row r="634" spans="1:28" ht="15.75" customHeight="1">
      <c r="A634" s="264"/>
      <c r="B634" s="264"/>
      <c r="C634" s="264"/>
      <c r="D634" s="264"/>
      <c r="E634" s="264"/>
      <c r="F634" s="264"/>
      <c r="G634" s="322"/>
      <c r="H634" s="264"/>
      <c r="I634" s="264"/>
      <c r="J634" s="264"/>
      <c r="K634" s="322"/>
      <c r="L634" s="261"/>
      <c r="M634" s="261"/>
      <c r="N634" s="261"/>
      <c r="O634" s="261"/>
      <c r="P634" s="261"/>
      <c r="Q634" s="261"/>
      <c r="R634" s="261"/>
      <c r="S634" s="262"/>
      <c r="T634" s="829"/>
      <c r="U634" s="263"/>
      <c r="V634" s="263"/>
      <c r="W634" s="263"/>
      <c r="X634" s="264"/>
      <c r="Y634" s="264"/>
      <c r="Z634" s="264"/>
      <c r="AA634" s="264"/>
      <c r="AB634" s="264"/>
    </row>
    <row r="635" spans="1:28" ht="15.75" customHeight="1">
      <c r="A635" s="264"/>
      <c r="B635" s="264"/>
      <c r="C635" s="264"/>
      <c r="D635" s="264"/>
      <c r="E635" s="264"/>
      <c r="F635" s="264"/>
      <c r="G635" s="322"/>
      <c r="H635" s="264"/>
      <c r="I635" s="264"/>
      <c r="J635" s="264"/>
      <c r="K635" s="322"/>
      <c r="L635" s="261"/>
      <c r="M635" s="261"/>
      <c r="N635" s="261"/>
      <c r="O635" s="261"/>
      <c r="P635" s="261"/>
      <c r="Q635" s="261"/>
      <c r="R635" s="261"/>
      <c r="S635" s="262"/>
      <c r="T635" s="829"/>
      <c r="U635" s="263"/>
      <c r="V635" s="263"/>
      <c r="W635" s="263"/>
      <c r="X635" s="264"/>
      <c r="Y635" s="264"/>
      <c r="Z635" s="264"/>
      <c r="AA635" s="264"/>
      <c r="AB635" s="264"/>
    </row>
    <row r="636" spans="1:28" ht="15.75" customHeight="1">
      <c r="A636" s="264"/>
      <c r="B636" s="264"/>
      <c r="C636" s="264"/>
      <c r="D636" s="264"/>
      <c r="E636" s="264"/>
      <c r="F636" s="264"/>
      <c r="G636" s="322"/>
      <c r="H636" s="264"/>
      <c r="I636" s="264"/>
      <c r="J636" s="264"/>
      <c r="K636" s="322"/>
      <c r="L636" s="261"/>
      <c r="M636" s="261"/>
      <c r="N636" s="261"/>
      <c r="O636" s="261"/>
      <c r="P636" s="261"/>
      <c r="Q636" s="261"/>
      <c r="R636" s="261"/>
      <c r="S636" s="262"/>
      <c r="T636" s="829"/>
      <c r="U636" s="263"/>
      <c r="V636" s="263"/>
      <c r="W636" s="263"/>
      <c r="X636" s="264"/>
      <c r="Y636" s="264"/>
      <c r="Z636" s="264"/>
      <c r="AA636" s="264"/>
      <c r="AB636" s="264"/>
    </row>
    <row r="637" spans="1:28" ht="15.75" customHeight="1">
      <c r="A637" s="264"/>
      <c r="B637" s="264"/>
      <c r="C637" s="264"/>
      <c r="D637" s="264"/>
      <c r="E637" s="264"/>
      <c r="F637" s="264"/>
      <c r="G637" s="322"/>
      <c r="H637" s="264"/>
      <c r="I637" s="264"/>
      <c r="J637" s="264"/>
      <c r="K637" s="322"/>
      <c r="L637" s="261"/>
      <c r="M637" s="261"/>
      <c r="N637" s="261"/>
      <c r="O637" s="261"/>
      <c r="P637" s="261"/>
      <c r="Q637" s="261"/>
      <c r="R637" s="261"/>
      <c r="S637" s="262"/>
      <c r="T637" s="829"/>
      <c r="U637" s="263"/>
      <c r="V637" s="263"/>
      <c r="W637" s="263"/>
      <c r="X637" s="264"/>
      <c r="Y637" s="264"/>
      <c r="Z637" s="264"/>
      <c r="AA637" s="264"/>
      <c r="AB637" s="264"/>
    </row>
    <row r="638" spans="1:28" ht="15.75" customHeight="1">
      <c r="A638" s="264"/>
      <c r="B638" s="264"/>
      <c r="C638" s="264"/>
      <c r="D638" s="264"/>
      <c r="E638" s="264"/>
      <c r="F638" s="264"/>
      <c r="G638" s="322"/>
      <c r="H638" s="264"/>
      <c r="I638" s="264"/>
      <c r="J638" s="264"/>
      <c r="K638" s="322"/>
      <c r="L638" s="261"/>
      <c r="M638" s="261"/>
      <c r="N638" s="261"/>
      <c r="O638" s="261"/>
      <c r="P638" s="261"/>
      <c r="Q638" s="261"/>
      <c r="R638" s="261"/>
      <c r="S638" s="262"/>
      <c r="T638" s="829"/>
      <c r="U638" s="263"/>
      <c r="V638" s="263"/>
      <c r="W638" s="263"/>
      <c r="X638" s="264"/>
      <c r="Y638" s="264"/>
      <c r="Z638" s="264"/>
      <c r="AA638" s="264"/>
      <c r="AB638" s="264"/>
    </row>
    <row r="639" spans="1:28" ht="15.75" customHeight="1">
      <c r="A639" s="264"/>
      <c r="B639" s="264"/>
      <c r="C639" s="264"/>
      <c r="D639" s="264"/>
      <c r="E639" s="264"/>
      <c r="F639" s="264"/>
      <c r="G639" s="322"/>
      <c r="H639" s="264"/>
      <c r="I639" s="264"/>
      <c r="J639" s="264"/>
      <c r="K639" s="322"/>
      <c r="L639" s="261"/>
      <c r="M639" s="261"/>
      <c r="N639" s="261"/>
      <c r="O639" s="261"/>
      <c r="P639" s="261"/>
      <c r="Q639" s="261"/>
      <c r="R639" s="261"/>
      <c r="S639" s="262"/>
      <c r="T639" s="829"/>
      <c r="U639" s="263"/>
      <c r="V639" s="263"/>
      <c r="W639" s="263"/>
      <c r="X639" s="264"/>
      <c r="Y639" s="264"/>
      <c r="Z639" s="264"/>
      <c r="AA639" s="264"/>
      <c r="AB639" s="264"/>
    </row>
    <row r="640" spans="1:28" ht="15.75" customHeight="1">
      <c r="A640" s="264"/>
      <c r="B640" s="264"/>
      <c r="C640" s="264"/>
      <c r="D640" s="264"/>
      <c r="E640" s="264"/>
      <c r="F640" s="264"/>
      <c r="G640" s="322"/>
      <c r="H640" s="264"/>
      <c r="I640" s="264"/>
      <c r="J640" s="264"/>
      <c r="K640" s="322"/>
      <c r="L640" s="261"/>
      <c r="M640" s="261"/>
      <c r="N640" s="261"/>
      <c r="O640" s="261"/>
      <c r="P640" s="261"/>
      <c r="Q640" s="261"/>
      <c r="R640" s="261"/>
      <c r="S640" s="262"/>
      <c r="T640" s="829"/>
      <c r="U640" s="263"/>
      <c r="V640" s="263"/>
      <c r="W640" s="263"/>
      <c r="X640" s="264"/>
      <c r="Y640" s="264"/>
      <c r="Z640" s="264"/>
      <c r="AA640" s="264"/>
      <c r="AB640" s="264"/>
    </row>
    <row r="641" spans="1:28" ht="15.75" customHeight="1">
      <c r="A641" s="264"/>
      <c r="B641" s="264"/>
      <c r="C641" s="264"/>
      <c r="D641" s="264"/>
      <c r="E641" s="264"/>
      <c r="F641" s="264"/>
      <c r="G641" s="322"/>
      <c r="H641" s="264"/>
      <c r="I641" s="264"/>
      <c r="J641" s="264"/>
      <c r="K641" s="322"/>
      <c r="L641" s="261"/>
      <c r="M641" s="261"/>
      <c r="N641" s="261"/>
      <c r="O641" s="261"/>
      <c r="P641" s="261"/>
      <c r="Q641" s="261"/>
      <c r="R641" s="261"/>
      <c r="S641" s="262"/>
      <c r="T641" s="829"/>
      <c r="U641" s="263"/>
      <c r="V641" s="263"/>
      <c r="W641" s="263"/>
      <c r="X641" s="264"/>
      <c r="Y641" s="264"/>
      <c r="Z641" s="264"/>
      <c r="AA641" s="264"/>
      <c r="AB641" s="264"/>
    </row>
    <row r="642" spans="1:28" ht="15.75" customHeight="1">
      <c r="A642" s="264"/>
      <c r="B642" s="264"/>
      <c r="C642" s="264"/>
      <c r="D642" s="264"/>
      <c r="E642" s="264"/>
      <c r="F642" s="264"/>
      <c r="G642" s="322"/>
      <c r="H642" s="264"/>
      <c r="I642" s="264"/>
      <c r="J642" s="264"/>
      <c r="K642" s="322"/>
      <c r="L642" s="261"/>
      <c r="M642" s="261"/>
      <c r="N642" s="261"/>
      <c r="O642" s="261"/>
      <c r="P642" s="261"/>
      <c r="Q642" s="261"/>
      <c r="R642" s="261"/>
      <c r="S642" s="262"/>
      <c r="T642" s="829"/>
      <c r="U642" s="263"/>
      <c r="V642" s="263"/>
      <c r="W642" s="263"/>
      <c r="X642" s="264"/>
      <c r="Y642" s="264"/>
      <c r="Z642" s="264"/>
      <c r="AA642" s="264"/>
      <c r="AB642" s="264"/>
    </row>
    <row r="643" spans="1:28" ht="15.75" customHeight="1">
      <c r="A643" s="264"/>
      <c r="B643" s="264"/>
      <c r="C643" s="264"/>
      <c r="D643" s="264"/>
      <c r="E643" s="264"/>
      <c r="F643" s="264"/>
      <c r="G643" s="322"/>
      <c r="H643" s="264"/>
      <c r="I643" s="264"/>
      <c r="J643" s="264"/>
      <c r="K643" s="322"/>
      <c r="L643" s="261"/>
      <c r="M643" s="261"/>
      <c r="N643" s="261"/>
      <c r="O643" s="261"/>
      <c r="P643" s="261"/>
      <c r="Q643" s="261"/>
      <c r="R643" s="261"/>
      <c r="S643" s="262"/>
      <c r="T643" s="829"/>
      <c r="U643" s="263"/>
      <c r="V643" s="263"/>
      <c r="W643" s="263"/>
      <c r="X643" s="264"/>
      <c r="Y643" s="264"/>
      <c r="Z643" s="264"/>
      <c r="AA643" s="264"/>
      <c r="AB643" s="264"/>
    </row>
    <row r="644" spans="1:28" ht="15.75" customHeight="1">
      <c r="A644" s="264"/>
      <c r="B644" s="264"/>
      <c r="C644" s="264"/>
      <c r="D644" s="264"/>
      <c r="E644" s="264"/>
      <c r="F644" s="264"/>
      <c r="G644" s="322"/>
      <c r="H644" s="264"/>
      <c r="I644" s="264"/>
      <c r="J644" s="264"/>
      <c r="K644" s="322"/>
      <c r="L644" s="261"/>
      <c r="M644" s="261"/>
      <c r="N644" s="261"/>
      <c r="O644" s="261"/>
      <c r="P644" s="261"/>
      <c r="Q644" s="261"/>
      <c r="R644" s="261"/>
      <c r="S644" s="262"/>
      <c r="T644" s="829"/>
      <c r="U644" s="263"/>
      <c r="V644" s="263"/>
      <c r="W644" s="263"/>
      <c r="X644" s="264"/>
      <c r="Y644" s="264"/>
      <c r="Z644" s="264"/>
      <c r="AA644" s="264"/>
      <c r="AB644" s="264"/>
    </row>
    <row r="645" spans="1:28" ht="15.75" customHeight="1">
      <c r="A645" s="264"/>
      <c r="B645" s="264"/>
      <c r="C645" s="264"/>
      <c r="D645" s="264"/>
      <c r="E645" s="264"/>
      <c r="F645" s="264"/>
      <c r="G645" s="322"/>
      <c r="H645" s="264"/>
      <c r="I645" s="264"/>
      <c r="J645" s="264"/>
      <c r="K645" s="322"/>
      <c r="L645" s="261"/>
      <c r="M645" s="261"/>
      <c r="N645" s="261"/>
      <c r="O645" s="261"/>
      <c r="P645" s="261"/>
      <c r="Q645" s="261"/>
      <c r="R645" s="261"/>
      <c r="S645" s="262"/>
      <c r="T645" s="829"/>
      <c r="U645" s="263"/>
      <c r="V645" s="263"/>
      <c r="W645" s="263"/>
      <c r="X645" s="264"/>
      <c r="Y645" s="264"/>
      <c r="Z645" s="264"/>
      <c r="AA645" s="264"/>
      <c r="AB645" s="264"/>
    </row>
    <row r="646" spans="1:28" ht="15.75" customHeight="1">
      <c r="A646" s="264"/>
      <c r="B646" s="264"/>
      <c r="C646" s="264"/>
      <c r="D646" s="264"/>
      <c r="E646" s="264"/>
      <c r="F646" s="264"/>
      <c r="G646" s="322"/>
      <c r="H646" s="264"/>
      <c r="I646" s="264"/>
      <c r="J646" s="264"/>
      <c r="K646" s="322"/>
      <c r="L646" s="261"/>
      <c r="M646" s="261"/>
      <c r="N646" s="261"/>
      <c r="O646" s="261"/>
      <c r="P646" s="261"/>
      <c r="Q646" s="261"/>
      <c r="R646" s="261"/>
      <c r="S646" s="262"/>
      <c r="T646" s="829"/>
      <c r="U646" s="263"/>
      <c r="V646" s="263"/>
      <c r="W646" s="263"/>
      <c r="X646" s="264"/>
      <c r="Y646" s="264"/>
      <c r="Z646" s="264"/>
      <c r="AA646" s="264"/>
      <c r="AB646" s="264"/>
    </row>
    <row r="647" spans="1:28" ht="15.75" customHeight="1">
      <c r="A647" s="264"/>
      <c r="B647" s="264"/>
      <c r="C647" s="264"/>
      <c r="D647" s="264"/>
      <c r="E647" s="264"/>
      <c r="F647" s="264"/>
      <c r="G647" s="322"/>
      <c r="H647" s="264"/>
      <c r="I647" s="264"/>
      <c r="J647" s="264"/>
      <c r="K647" s="322"/>
      <c r="L647" s="261"/>
      <c r="M647" s="261"/>
      <c r="N647" s="261"/>
      <c r="O647" s="261"/>
      <c r="P647" s="261"/>
      <c r="Q647" s="261"/>
      <c r="R647" s="261"/>
      <c r="S647" s="262"/>
      <c r="T647" s="829"/>
      <c r="U647" s="263"/>
      <c r="V647" s="263"/>
      <c r="W647" s="263"/>
      <c r="X647" s="264"/>
      <c r="Y647" s="264"/>
      <c r="Z647" s="264"/>
      <c r="AA647" s="264"/>
      <c r="AB647" s="264"/>
    </row>
    <row r="648" spans="1:28" ht="15.75" customHeight="1">
      <c r="A648" s="264"/>
      <c r="B648" s="264"/>
      <c r="C648" s="264"/>
      <c r="D648" s="264"/>
      <c r="E648" s="264"/>
      <c r="F648" s="264"/>
      <c r="G648" s="322"/>
      <c r="H648" s="264"/>
      <c r="I648" s="264"/>
      <c r="J648" s="264"/>
      <c r="K648" s="322"/>
      <c r="L648" s="261"/>
      <c r="M648" s="261"/>
      <c r="N648" s="261"/>
      <c r="O648" s="261"/>
      <c r="P648" s="261"/>
      <c r="Q648" s="261"/>
      <c r="R648" s="261"/>
      <c r="S648" s="262"/>
      <c r="T648" s="829"/>
      <c r="U648" s="263"/>
      <c r="V648" s="263"/>
      <c r="W648" s="263"/>
      <c r="X648" s="264"/>
      <c r="Y648" s="264"/>
      <c r="Z648" s="264"/>
      <c r="AA648" s="264"/>
      <c r="AB648" s="264"/>
    </row>
    <row r="649" spans="1:28" ht="15.75" customHeight="1">
      <c r="A649" s="264"/>
      <c r="B649" s="264"/>
      <c r="C649" s="264"/>
      <c r="D649" s="264"/>
      <c r="E649" s="264"/>
      <c r="F649" s="264"/>
      <c r="G649" s="322"/>
      <c r="H649" s="264"/>
      <c r="I649" s="264"/>
      <c r="J649" s="264"/>
      <c r="K649" s="322"/>
      <c r="L649" s="261"/>
      <c r="M649" s="261"/>
      <c r="N649" s="261"/>
      <c r="O649" s="261"/>
      <c r="P649" s="261"/>
      <c r="Q649" s="261"/>
      <c r="R649" s="261"/>
      <c r="S649" s="262"/>
      <c r="T649" s="829"/>
      <c r="U649" s="263"/>
      <c r="V649" s="263"/>
      <c r="W649" s="263"/>
      <c r="X649" s="264"/>
      <c r="Y649" s="264"/>
      <c r="Z649" s="264"/>
      <c r="AA649" s="264"/>
      <c r="AB649" s="264"/>
    </row>
    <row r="650" spans="1:28" ht="15.75" customHeight="1">
      <c r="A650" s="264"/>
      <c r="B650" s="264"/>
      <c r="C650" s="264"/>
      <c r="D650" s="264"/>
      <c r="E650" s="264"/>
      <c r="F650" s="264"/>
      <c r="G650" s="322"/>
      <c r="H650" s="264"/>
      <c r="I650" s="264"/>
      <c r="J650" s="264"/>
      <c r="K650" s="322"/>
      <c r="L650" s="261"/>
      <c r="M650" s="261"/>
      <c r="N650" s="261"/>
      <c r="O650" s="261"/>
      <c r="P650" s="261"/>
      <c r="Q650" s="261"/>
      <c r="R650" s="261"/>
      <c r="S650" s="262"/>
      <c r="T650" s="829"/>
      <c r="U650" s="263"/>
      <c r="V650" s="263"/>
      <c r="W650" s="263"/>
      <c r="X650" s="264"/>
      <c r="Y650" s="264"/>
      <c r="Z650" s="264"/>
      <c r="AA650" s="264"/>
      <c r="AB650" s="264"/>
    </row>
    <row r="651" spans="1:28" ht="15.75" customHeight="1">
      <c r="A651" s="264"/>
      <c r="B651" s="264"/>
      <c r="C651" s="264"/>
      <c r="D651" s="264"/>
      <c r="E651" s="264"/>
      <c r="F651" s="264"/>
      <c r="G651" s="322"/>
      <c r="H651" s="264"/>
      <c r="I651" s="264"/>
      <c r="J651" s="264"/>
      <c r="K651" s="322"/>
      <c r="L651" s="261"/>
      <c r="M651" s="261"/>
      <c r="N651" s="261"/>
      <c r="O651" s="261"/>
      <c r="P651" s="261"/>
      <c r="Q651" s="261"/>
      <c r="R651" s="261"/>
      <c r="S651" s="262"/>
      <c r="T651" s="829"/>
      <c r="U651" s="263"/>
      <c r="V651" s="263"/>
      <c r="W651" s="263"/>
      <c r="X651" s="264"/>
      <c r="Y651" s="264"/>
      <c r="Z651" s="264"/>
      <c r="AA651" s="264"/>
      <c r="AB651" s="264"/>
    </row>
    <row r="652" spans="1:28" ht="15.75" customHeight="1">
      <c r="A652" s="264"/>
      <c r="B652" s="264"/>
      <c r="C652" s="264"/>
      <c r="D652" s="264"/>
      <c r="E652" s="264"/>
      <c r="F652" s="264"/>
      <c r="G652" s="322"/>
      <c r="H652" s="264"/>
      <c r="I652" s="264"/>
      <c r="J652" s="264"/>
      <c r="K652" s="322"/>
      <c r="L652" s="261"/>
      <c r="M652" s="261"/>
      <c r="N652" s="261"/>
      <c r="O652" s="261"/>
      <c r="P652" s="261"/>
      <c r="Q652" s="261"/>
      <c r="R652" s="261"/>
      <c r="S652" s="262"/>
      <c r="T652" s="829"/>
      <c r="U652" s="263"/>
      <c r="V652" s="263"/>
      <c r="W652" s="263"/>
      <c r="X652" s="264"/>
      <c r="Y652" s="264"/>
      <c r="Z652" s="264"/>
      <c r="AA652" s="264"/>
      <c r="AB652" s="264"/>
    </row>
    <row r="653" spans="1:28" ht="15.75" customHeight="1">
      <c r="A653" s="264"/>
      <c r="B653" s="264"/>
      <c r="C653" s="264"/>
      <c r="D653" s="264"/>
      <c r="E653" s="264"/>
      <c r="F653" s="264"/>
      <c r="G653" s="322"/>
      <c r="H653" s="264"/>
      <c r="I653" s="264"/>
      <c r="J653" s="264"/>
      <c r="K653" s="322"/>
      <c r="L653" s="261"/>
      <c r="M653" s="261"/>
      <c r="N653" s="261"/>
      <c r="O653" s="261"/>
      <c r="P653" s="261"/>
      <c r="Q653" s="261"/>
      <c r="R653" s="261"/>
      <c r="S653" s="262"/>
      <c r="T653" s="829"/>
      <c r="U653" s="263"/>
      <c r="V653" s="263"/>
      <c r="W653" s="263"/>
      <c r="X653" s="264"/>
      <c r="Y653" s="264"/>
      <c r="Z653" s="264"/>
      <c r="AA653" s="264"/>
      <c r="AB653" s="264"/>
    </row>
    <row r="654" spans="1:28" ht="15.75" customHeight="1">
      <c r="A654" s="264"/>
      <c r="B654" s="264"/>
      <c r="C654" s="264"/>
      <c r="D654" s="264"/>
      <c r="E654" s="264"/>
      <c r="F654" s="264"/>
      <c r="G654" s="322"/>
      <c r="H654" s="264"/>
      <c r="I654" s="264"/>
      <c r="J654" s="264"/>
      <c r="K654" s="322"/>
      <c r="L654" s="261"/>
      <c r="M654" s="261"/>
      <c r="N654" s="261"/>
      <c r="O654" s="261"/>
      <c r="P654" s="261"/>
      <c r="Q654" s="261"/>
      <c r="R654" s="261"/>
      <c r="S654" s="262"/>
      <c r="T654" s="829"/>
      <c r="U654" s="263"/>
      <c r="V654" s="263"/>
      <c r="W654" s="263"/>
      <c r="X654" s="264"/>
      <c r="Y654" s="264"/>
      <c r="Z654" s="264"/>
      <c r="AA654" s="264"/>
      <c r="AB654" s="264"/>
    </row>
    <row r="655" spans="1:28" ht="15.75" customHeight="1">
      <c r="A655" s="264"/>
      <c r="B655" s="264"/>
      <c r="C655" s="264"/>
      <c r="D655" s="264"/>
      <c r="E655" s="264"/>
      <c r="F655" s="264"/>
      <c r="G655" s="322"/>
      <c r="H655" s="264"/>
      <c r="I655" s="264"/>
      <c r="J655" s="264"/>
      <c r="K655" s="322"/>
      <c r="L655" s="261"/>
      <c r="M655" s="261"/>
      <c r="N655" s="261"/>
      <c r="O655" s="261"/>
      <c r="P655" s="261"/>
      <c r="Q655" s="261"/>
      <c r="R655" s="261"/>
      <c r="S655" s="262"/>
      <c r="T655" s="829"/>
      <c r="U655" s="263"/>
      <c r="V655" s="263"/>
      <c r="W655" s="263"/>
      <c r="X655" s="264"/>
      <c r="Y655" s="264"/>
      <c r="Z655" s="264"/>
      <c r="AA655" s="264"/>
      <c r="AB655" s="264"/>
    </row>
    <row r="656" spans="1:28" ht="15.75" customHeight="1">
      <c r="A656" s="264"/>
      <c r="B656" s="264"/>
      <c r="C656" s="264"/>
      <c r="D656" s="264"/>
      <c r="E656" s="264"/>
      <c r="F656" s="264"/>
      <c r="G656" s="322"/>
      <c r="H656" s="264"/>
      <c r="I656" s="264"/>
      <c r="J656" s="264"/>
      <c r="K656" s="322"/>
      <c r="L656" s="261"/>
      <c r="M656" s="261"/>
      <c r="N656" s="261"/>
      <c r="O656" s="261"/>
      <c r="P656" s="261"/>
      <c r="Q656" s="261"/>
      <c r="R656" s="261"/>
      <c r="S656" s="262"/>
      <c r="T656" s="829"/>
      <c r="U656" s="263"/>
      <c r="V656" s="263"/>
      <c r="W656" s="263"/>
      <c r="X656" s="264"/>
      <c r="Y656" s="264"/>
      <c r="Z656" s="264"/>
      <c r="AA656" s="264"/>
      <c r="AB656" s="264"/>
    </row>
    <row r="657" spans="1:28" ht="15.75" customHeight="1">
      <c r="A657" s="264"/>
      <c r="B657" s="264"/>
      <c r="C657" s="264"/>
      <c r="D657" s="264"/>
      <c r="E657" s="264"/>
      <c r="F657" s="264"/>
      <c r="G657" s="322"/>
      <c r="H657" s="264"/>
      <c r="I657" s="264"/>
      <c r="J657" s="264"/>
      <c r="K657" s="322"/>
      <c r="L657" s="261"/>
      <c r="M657" s="261"/>
      <c r="N657" s="261"/>
      <c r="O657" s="261"/>
      <c r="P657" s="261"/>
      <c r="Q657" s="261"/>
      <c r="R657" s="261"/>
      <c r="S657" s="262"/>
      <c r="T657" s="829"/>
      <c r="U657" s="263"/>
      <c r="V657" s="263"/>
      <c r="W657" s="263"/>
      <c r="X657" s="264"/>
      <c r="Y657" s="264"/>
      <c r="Z657" s="264"/>
      <c r="AA657" s="264"/>
      <c r="AB657" s="264"/>
    </row>
    <row r="658" spans="1:28" ht="15.75" customHeight="1">
      <c r="A658" s="264"/>
      <c r="B658" s="264"/>
      <c r="C658" s="264"/>
      <c r="D658" s="264"/>
      <c r="E658" s="264"/>
      <c r="F658" s="264"/>
      <c r="G658" s="322"/>
      <c r="H658" s="264"/>
      <c r="I658" s="264"/>
      <c r="J658" s="264"/>
      <c r="K658" s="322"/>
      <c r="L658" s="261"/>
      <c r="M658" s="261"/>
      <c r="N658" s="261"/>
      <c r="O658" s="261"/>
      <c r="P658" s="261"/>
      <c r="Q658" s="261"/>
      <c r="R658" s="261"/>
      <c r="S658" s="262"/>
      <c r="T658" s="829"/>
      <c r="U658" s="263"/>
      <c r="V658" s="263"/>
      <c r="W658" s="263"/>
      <c r="X658" s="264"/>
      <c r="Y658" s="264"/>
      <c r="Z658" s="264"/>
      <c r="AA658" s="264"/>
      <c r="AB658" s="264"/>
    </row>
    <row r="659" spans="1:28" ht="15.75" customHeight="1">
      <c r="A659" s="264"/>
      <c r="B659" s="264"/>
      <c r="C659" s="264"/>
      <c r="D659" s="264"/>
      <c r="E659" s="264"/>
      <c r="F659" s="264"/>
      <c r="G659" s="322"/>
      <c r="H659" s="264"/>
      <c r="I659" s="264"/>
      <c r="J659" s="264"/>
      <c r="K659" s="322"/>
      <c r="L659" s="261"/>
      <c r="M659" s="261"/>
      <c r="N659" s="261"/>
      <c r="O659" s="261"/>
      <c r="P659" s="261"/>
      <c r="Q659" s="261"/>
      <c r="R659" s="261"/>
      <c r="S659" s="262"/>
      <c r="T659" s="829"/>
      <c r="U659" s="263"/>
      <c r="V659" s="263"/>
      <c r="W659" s="263"/>
      <c r="X659" s="264"/>
      <c r="Y659" s="264"/>
      <c r="Z659" s="264"/>
      <c r="AA659" s="264"/>
      <c r="AB659" s="264"/>
    </row>
    <row r="660" spans="1:28" ht="15.75" customHeight="1">
      <c r="A660" s="264"/>
      <c r="B660" s="264"/>
      <c r="C660" s="264"/>
      <c r="D660" s="264"/>
      <c r="E660" s="264"/>
      <c r="F660" s="264"/>
      <c r="G660" s="322"/>
      <c r="H660" s="264"/>
      <c r="I660" s="264"/>
      <c r="J660" s="264"/>
      <c r="K660" s="322"/>
      <c r="L660" s="261"/>
      <c r="M660" s="261"/>
      <c r="N660" s="261"/>
      <c r="O660" s="261"/>
      <c r="P660" s="261"/>
      <c r="Q660" s="261"/>
      <c r="R660" s="261"/>
      <c r="S660" s="262"/>
      <c r="T660" s="829"/>
      <c r="U660" s="263"/>
      <c r="V660" s="263"/>
      <c r="W660" s="263"/>
      <c r="X660" s="264"/>
      <c r="Y660" s="264"/>
      <c r="Z660" s="264"/>
      <c r="AA660" s="264"/>
      <c r="AB660" s="264"/>
    </row>
    <row r="661" spans="1:28" ht="15.75" customHeight="1">
      <c r="A661" s="264"/>
      <c r="B661" s="264"/>
      <c r="C661" s="264"/>
      <c r="D661" s="264"/>
      <c r="E661" s="264"/>
      <c r="F661" s="264"/>
      <c r="G661" s="322"/>
      <c r="H661" s="264"/>
      <c r="I661" s="264"/>
      <c r="J661" s="264"/>
      <c r="K661" s="322"/>
      <c r="L661" s="261"/>
      <c r="M661" s="261"/>
      <c r="N661" s="261"/>
      <c r="O661" s="261"/>
      <c r="P661" s="261"/>
      <c r="Q661" s="261"/>
      <c r="R661" s="261"/>
      <c r="S661" s="262"/>
      <c r="T661" s="829"/>
      <c r="U661" s="263"/>
      <c r="V661" s="263"/>
      <c r="W661" s="263"/>
      <c r="X661" s="264"/>
      <c r="Y661" s="264"/>
      <c r="Z661" s="264"/>
      <c r="AA661" s="264"/>
      <c r="AB661" s="264"/>
    </row>
    <row r="662" spans="1:28" ht="15.75" customHeight="1">
      <c r="A662" s="264"/>
      <c r="B662" s="264"/>
      <c r="C662" s="264"/>
      <c r="D662" s="264"/>
      <c r="E662" s="264"/>
      <c r="F662" s="264"/>
      <c r="G662" s="322"/>
      <c r="H662" s="264"/>
      <c r="I662" s="264"/>
      <c r="J662" s="264"/>
      <c r="K662" s="322"/>
      <c r="L662" s="261"/>
      <c r="M662" s="261"/>
      <c r="N662" s="261"/>
      <c r="O662" s="261"/>
      <c r="P662" s="261"/>
      <c r="Q662" s="261"/>
      <c r="R662" s="261"/>
      <c r="S662" s="262"/>
      <c r="T662" s="829"/>
      <c r="U662" s="263"/>
      <c r="V662" s="263"/>
      <c r="W662" s="263"/>
      <c r="X662" s="264"/>
      <c r="Y662" s="264"/>
      <c r="Z662" s="264"/>
      <c r="AA662" s="264"/>
      <c r="AB662" s="264"/>
    </row>
    <row r="663" spans="1:28" ht="15.75" customHeight="1">
      <c r="A663" s="264"/>
      <c r="B663" s="264"/>
      <c r="C663" s="264"/>
      <c r="D663" s="264"/>
      <c r="E663" s="264"/>
      <c r="F663" s="264"/>
      <c r="G663" s="322"/>
      <c r="H663" s="264"/>
      <c r="I663" s="264"/>
      <c r="J663" s="264"/>
      <c r="K663" s="322"/>
      <c r="L663" s="261"/>
      <c r="M663" s="261"/>
      <c r="N663" s="261"/>
      <c r="O663" s="261"/>
      <c r="P663" s="261"/>
      <c r="Q663" s="261"/>
      <c r="R663" s="261"/>
      <c r="S663" s="262"/>
      <c r="T663" s="829"/>
      <c r="U663" s="263"/>
      <c r="V663" s="263"/>
      <c r="W663" s="263"/>
      <c r="X663" s="264"/>
      <c r="Y663" s="264"/>
      <c r="Z663" s="264"/>
      <c r="AA663" s="264"/>
      <c r="AB663" s="264"/>
    </row>
    <row r="664" spans="1:28" ht="15.75" customHeight="1">
      <c r="A664" s="264"/>
      <c r="B664" s="264"/>
      <c r="C664" s="264"/>
      <c r="D664" s="264"/>
      <c r="E664" s="264"/>
      <c r="F664" s="264"/>
      <c r="G664" s="322"/>
      <c r="H664" s="264"/>
      <c r="I664" s="264"/>
      <c r="J664" s="264"/>
      <c r="K664" s="322"/>
      <c r="L664" s="261"/>
      <c r="M664" s="261"/>
      <c r="N664" s="261"/>
      <c r="O664" s="261"/>
      <c r="P664" s="261"/>
      <c r="Q664" s="261"/>
      <c r="R664" s="261"/>
      <c r="S664" s="262"/>
      <c r="T664" s="829"/>
      <c r="U664" s="263"/>
      <c r="V664" s="263"/>
      <c r="W664" s="263"/>
      <c r="X664" s="264"/>
      <c r="Y664" s="264"/>
      <c r="Z664" s="264"/>
      <c r="AA664" s="264"/>
      <c r="AB664" s="264"/>
    </row>
    <row r="665" spans="1:28" ht="15.75" customHeight="1">
      <c r="A665" s="264"/>
      <c r="B665" s="264"/>
      <c r="C665" s="264"/>
      <c r="D665" s="264"/>
      <c r="E665" s="264"/>
      <c r="F665" s="264"/>
      <c r="G665" s="322"/>
      <c r="H665" s="264"/>
      <c r="I665" s="264"/>
      <c r="J665" s="264"/>
      <c r="K665" s="322"/>
      <c r="L665" s="261"/>
      <c r="M665" s="261"/>
      <c r="N665" s="261"/>
      <c r="O665" s="261"/>
      <c r="P665" s="261"/>
      <c r="Q665" s="261"/>
      <c r="R665" s="261"/>
      <c r="S665" s="262"/>
      <c r="T665" s="829"/>
      <c r="U665" s="263"/>
      <c r="V665" s="263"/>
      <c r="W665" s="263"/>
      <c r="X665" s="264"/>
      <c r="Y665" s="264"/>
      <c r="Z665" s="264"/>
      <c r="AA665" s="264"/>
      <c r="AB665" s="264"/>
    </row>
    <row r="666" spans="1:28" ht="15.75" customHeight="1">
      <c r="A666" s="264"/>
      <c r="B666" s="264"/>
      <c r="C666" s="264"/>
      <c r="D666" s="264"/>
      <c r="E666" s="264"/>
      <c r="F666" s="264"/>
      <c r="G666" s="322"/>
      <c r="H666" s="264"/>
      <c r="I666" s="264"/>
      <c r="J666" s="264"/>
      <c r="K666" s="322"/>
      <c r="L666" s="261"/>
      <c r="M666" s="261"/>
      <c r="N666" s="261"/>
      <c r="O666" s="261"/>
      <c r="P666" s="261"/>
      <c r="Q666" s="261"/>
      <c r="R666" s="261"/>
      <c r="S666" s="262"/>
      <c r="T666" s="829"/>
      <c r="U666" s="263"/>
      <c r="V666" s="263"/>
      <c r="W666" s="263"/>
      <c r="X666" s="264"/>
      <c r="Y666" s="264"/>
      <c r="Z666" s="264"/>
      <c r="AA666" s="264"/>
      <c r="AB666" s="264"/>
    </row>
    <row r="667" spans="1:28" ht="15.75" customHeight="1">
      <c r="A667" s="264"/>
      <c r="B667" s="264"/>
      <c r="C667" s="264"/>
      <c r="D667" s="264"/>
      <c r="E667" s="264"/>
      <c r="F667" s="264"/>
      <c r="G667" s="322"/>
      <c r="H667" s="264"/>
      <c r="I667" s="264"/>
      <c r="J667" s="264"/>
      <c r="K667" s="322"/>
      <c r="L667" s="261"/>
      <c r="M667" s="261"/>
      <c r="N667" s="261"/>
      <c r="O667" s="261"/>
      <c r="P667" s="261"/>
      <c r="Q667" s="261"/>
      <c r="R667" s="261"/>
      <c r="S667" s="262"/>
      <c r="T667" s="829"/>
      <c r="U667" s="263"/>
      <c r="V667" s="263"/>
      <c r="W667" s="263"/>
      <c r="X667" s="264"/>
      <c r="Y667" s="264"/>
      <c r="Z667" s="264"/>
      <c r="AA667" s="264"/>
      <c r="AB667" s="264"/>
    </row>
    <row r="668" spans="1:28" ht="15.75" customHeight="1">
      <c r="A668" s="264"/>
      <c r="B668" s="264"/>
      <c r="C668" s="264"/>
      <c r="D668" s="264"/>
      <c r="E668" s="264"/>
      <c r="F668" s="264"/>
      <c r="G668" s="322"/>
      <c r="H668" s="264"/>
      <c r="I668" s="264"/>
      <c r="J668" s="264"/>
      <c r="K668" s="322"/>
      <c r="L668" s="261"/>
      <c r="M668" s="261"/>
      <c r="N668" s="261"/>
      <c r="O668" s="261"/>
      <c r="P668" s="261"/>
      <c r="Q668" s="261"/>
      <c r="R668" s="261"/>
      <c r="S668" s="262"/>
      <c r="T668" s="829"/>
      <c r="U668" s="263"/>
      <c r="V668" s="263"/>
      <c r="W668" s="263"/>
      <c r="X668" s="264"/>
      <c r="Y668" s="264"/>
      <c r="Z668" s="264"/>
      <c r="AA668" s="264"/>
      <c r="AB668" s="264"/>
    </row>
    <row r="669" spans="1:28" ht="15.75" customHeight="1">
      <c r="A669" s="264"/>
      <c r="B669" s="264"/>
      <c r="C669" s="264"/>
      <c r="D669" s="264"/>
      <c r="E669" s="264"/>
      <c r="F669" s="264"/>
      <c r="G669" s="322"/>
      <c r="H669" s="264"/>
      <c r="I669" s="264"/>
      <c r="J669" s="264"/>
      <c r="K669" s="322"/>
      <c r="L669" s="261"/>
      <c r="M669" s="261"/>
      <c r="N669" s="261"/>
      <c r="O669" s="261"/>
      <c r="P669" s="261"/>
      <c r="Q669" s="261"/>
      <c r="R669" s="261"/>
      <c r="S669" s="262"/>
      <c r="T669" s="829"/>
      <c r="U669" s="263"/>
      <c r="V669" s="263"/>
      <c r="W669" s="263"/>
      <c r="X669" s="264"/>
      <c r="Y669" s="264"/>
      <c r="Z669" s="264"/>
      <c r="AA669" s="264"/>
      <c r="AB669" s="264"/>
    </row>
    <row r="670" spans="1:28" ht="15.75" customHeight="1">
      <c r="A670" s="264"/>
      <c r="B670" s="264"/>
      <c r="C670" s="264"/>
      <c r="D670" s="264"/>
      <c r="E670" s="264"/>
      <c r="F670" s="264"/>
      <c r="G670" s="322"/>
      <c r="H670" s="264"/>
      <c r="I670" s="264"/>
      <c r="J670" s="264"/>
      <c r="K670" s="322"/>
      <c r="L670" s="261"/>
      <c r="M670" s="261"/>
      <c r="N670" s="261"/>
      <c r="O670" s="261"/>
      <c r="P670" s="261"/>
      <c r="Q670" s="261"/>
      <c r="R670" s="261"/>
      <c r="S670" s="262"/>
      <c r="T670" s="829"/>
      <c r="U670" s="263"/>
      <c r="V670" s="263"/>
      <c r="W670" s="263"/>
      <c r="X670" s="264"/>
      <c r="Y670" s="264"/>
      <c r="Z670" s="264"/>
      <c r="AA670" s="264"/>
      <c r="AB670" s="264"/>
    </row>
    <row r="671" spans="1:28" ht="15.75" customHeight="1">
      <c r="A671" s="264"/>
      <c r="B671" s="264"/>
      <c r="C671" s="264"/>
      <c r="D671" s="264"/>
      <c r="E671" s="264"/>
      <c r="F671" s="264"/>
      <c r="G671" s="322"/>
      <c r="H671" s="264"/>
      <c r="I671" s="264"/>
      <c r="J671" s="264"/>
      <c r="K671" s="322"/>
      <c r="L671" s="261"/>
      <c r="M671" s="261"/>
      <c r="N671" s="261"/>
      <c r="O671" s="261"/>
      <c r="P671" s="261"/>
      <c r="Q671" s="261"/>
      <c r="R671" s="261"/>
      <c r="S671" s="262"/>
      <c r="T671" s="829"/>
      <c r="U671" s="263"/>
      <c r="V671" s="263"/>
      <c r="W671" s="263"/>
      <c r="X671" s="264"/>
      <c r="Y671" s="264"/>
      <c r="Z671" s="264"/>
      <c r="AA671" s="264"/>
      <c r="AB671" s="264"/>
    </row>
    <row r="672" spans="1:28" ht="15.75" customHeight="1">
      <c r="A672" s="264"/>
      <c r="B672" s="264"/>
      <c r="C672" s="264"/>
      <c r="D672" s="264"/>
      <c r="E672" s="264"/>
      <c r="F672" s="264"/>
      <c r="G672" s="322"/>
      <c r="H672" s="264"/>
      <c r="I672" s="264"/>
      <c r="J672" s="264"/>
      <c r="K672" s="322"/>
      <c r="L672" s="261"/>
      <c r="M672" s="261"/>
      <c r="N672" s="261"/>
      <c r="O672" s="261"/>
      <c r="P672" s="261"/>
      <c r="Q672" s="261"/>
      <c r="R672" s="261"/>
      <c r="S672" s="262"/>
      <c r="T672" s="829"/>
      <c r="U672" s="263"/>
      <c r="V672" s="263"/>
      <c r="W672" s="263"/>
      <c r="X672" s="264"/>
      <c r="Y672" s="264"/>
      <c r="Z672" s="264"/>
      <c r="AA672" s="264"/>
      <c r="AB672" s="264"/>
    </row>
    <row r="673" spans="1:28" ht="15.75" customHeight="1">
      <c r="A673" s="264"/>
      <c r="B673" s="264"/>
      <c r="C673" s="264"/>
      <c r="D673" s="264"/>
      <c r="E673" s="264"/>
      <c r="F673" s="264"/>
      <c r="G673" s="322"/>
      <c r="H673" s="264"/>
      <c r="I673" s="264"/>
      <c r="J673" s="264"/>
      <c r="K673" s="322"/>
      <c r="L673" s="261"/>
      <c r="M673" s="261"/>
      <c r="N673" s="261"/>
      <c r="O673" s="261"/>
      <c r="P673" s="261"/>
      <c r="Q673" s="261"/>
      <c r="R673" s="261"/>
      <c r="S673" s="262"/>
      <c r="T673" s="829"/>
      <c r="U673" s="263"/>
      <c r="V673" s="263"/>
      <c r="W673" s="263"/>
      <c r="X673" s="264"/>
      <c r="Y673" s="264"/>
      <c r="Z673" s="264"/>
      <c r="AA673" s="264"/>
      <c r="AB673" s="264"/>
    </row>
    <row r="674" spans="1:28" ht="15.75" customHeight="1">
      <c r="A674" s="264"/>
      <c r="B674" s="264"/>
      <c r="C674" s="264"/>
      <c r="D674" s="264"/>
      <c r="E674" s="264"/>
      <c r="F674" s="264"/>
      <c r="G674" s="322"/>
      <c r="H674" s="264"/>
      <c r="I674" s="264"/>
      <c r="J674" s="264"/>
      <c r="K674" s="322"/>
      <c r="L674" s="261"/>
      <c r="M674" s="261"/>
      <c r="N674" s="261"/>
      <c r="O674" s="261"/>
      <c r="P674" s="261"/>
      <c r="Q674" s="261"/>
      <c r="R674" s="261"/>
      <c r="S674" s="262"/>
      <c r="T674" s="829"/>
      <c r="U674" s="263"/>
      <c r="V674" s="263"/>
      <c r="W674" s="263"/>
      <c r="X674" s="264"/>
      <c r="Y674" s="264"/>
      <c r="Z674" s="264"/>
      <c r="AA674" s="264"/>
      <c r="AB674" s="264"/>
    </row>
    <row r="675" spans="1:28" ht="15.75" customHeight="1">
      <c r="A675" s="264"/>
      <c r="B675" s="264"/>
      <c r="C675" s="264"/>
      <c r="D675" s="264"/>
      <c r="E675" s="264"/>
      <c r="F675" s="264"/>
      <c r="G675" s="322"/>
      <c r="H675" s="264"/>
      <c r="I675" s="264"/>
      <c r="J675" s="264"/>
      <c r="K675" s="322"/>
      <c r="L675" s="261"/>
      <c r="M675" s="261"/>
      <c r="N675" s="261"/>
      <c r="O675" s="261"/>
      <c r="P675" s="261"/>
      <c r="Q675" s="261"/>
      <c r="R675" s="261"/>
      <c r="S675" s="262"/>
      <c r="T675" s="829"/>
      <c r="U675" s="263"/>
      <c r="V675" s="263"/>
      <c r="W675" s="263"/>
      <c r="X675" s="264"/>
      <c r="Y675" s="264"/>
      <c r="Z675" s="264"/>
      <c r="AA675" s="264"/>
      <c r="AB675" s="264"/>
    </row>
    <row r="676" spans="1:28" ht="15.75" customHeight="1">
      <c r="A676" s="264"/>
      <c r="B676" s="264"/>
      <c r="C676" s="264"/>
      <c r="D676" s="264"/>
      <c r="E676" s="264"/>
      <c r="F676" s="264"/>
      <c r="G676" s="322"/>
      <c r="H676" s="264"/>
      <c r="I676" s="264"/>
      <c r="J676" s="264"/>
      <c r="K676" s="322"/>
      <c r="L676" s="261"/>
      <c r="M676" s="261"/>
      <c r="N676" s="261"/>
      <c r="O676" s="261"/>
      <c r="P676" s="261"/>
      <c r="Q676" s="261"/>
      <c r="R676" s="261"/>
      <c r="S676" s="262"/>
      <c r="T676" s="829"/>
      <c r="U676" s="263"/>
      <c r="V676" s="263"/>
      <c r="W676" s="263"/>
      <c r="X676" s="264"/>
      <c r="Y676" s="264"/>
      <c r="Z676" s="264"/>
      <c r="AA676" s="264"/>
      <c r="AB676" s="264"/>
    </row>
    <row r="677" spans="1:28" ht="15.75" customHeight="1">
      <c r="A677" s="264"/>
      <c r="B677" s="264"/>
      <c r="C677" s="264"/>
      <c r="D677" s="264"/>
      <c r="E677" s="264"/>
      <c r="F677" s="264"/>
      <c r="G677" s="322"/>
      <c r="H677" s="264"/>
      <c r="I677" s="264"/>
      <c r="J677" s="264"/>
      <c r="K677" s="322"/>
      <c r="L677" s="261"/>
      <c r="M677" s="261"/>
      <c r="N677" s="261"/>
      <c r="O677" s="261"/>
      <c r="P677" s="261"/>
      <c r="Q677" s="261"/>
      <c r="R677" s="261"/>
      <c r="S677" s="262"/>
      <c r="T677" s="829"/>
      <c r="U677" s="263"/>
      <c r="V677" s="263"/>
      <c r="W677" s="263"/>
      <c r="X677" s="264"/>
      <c r="Y677" s="264"/>
      <c r="Z677" s="264"/>
      <c r="AA677" s="264"/>
      <c r="AB677" s="264"/>
    </row>
    <row r="678" spans="1:28" ht="15.75" customHeight="1">
      <c r="A678" s="264"/>
      <c r="B678" s="264"/>
      <c r="C678" s="264"/>
      <c r="D678" s="264"/>
      <c r="E678" s="264"/>
      <c r="F678" s="264"/>
      <c r="G678" s="322"/>
      <c r="H678" s="264"/>
      <c r="I678" s="264"/>
      <c r="J678" s="264"/>
      <c r="K678" s="322"/>
      <c r="L678" s="261"/>
      <c r="M678" s="261"/>
      <c r="N678" s="261"/>
      <c r="O678" s="261"/>
      <c r="P678" s="261"/>
      <c r="Q678" s="261"/>
      <c r="R678" s="261"/>
      <c r="S678" s="262"/>
      <c r="T678" s="829"/>
      <c r="U678" s="263"/>
      <c r="V678" s="263"/>
      <c r="W678" s="263"/>
      <c r="X678" s="264"/>
      <c r="Y678" s="264"/>
      <c r="Z678" s="264"/>
      <c r="AA678" s="264"/>
      <c r="AB678" s="264"/>
    </row>
    <row r="679" spans="1:28" ht="15.75" customHeight="1">
      <c r="A679" s="264"/>
      <c r="B679" s="264"/>
      <c r="C679" s="264"/>
      <c r="D679" s="264"/>
      <c r="E679" s="264"/>
      <c r="F679" s="264"/>
      <c r="G679" s="322"/>
      <c r="H679" s="264"/>
      <c r="I679" s="264"/>
      <c r="J679" s="264"/>
      <c r="K679" s="322"/>
      <c r="L679" s="261"/>
      <c r="M679" s="261"/>
      <c r="N679" s="261"/>
      <c r="O679" s="261"/>
      <c r="P679" s="261"/>
      <c r="Q679" s="261"/>
      <c r="R679" s="261"/>
      <c r="S679" s="262"/>
      <c r="T679" s="829"/>
      <c r="U679" s="263"/>
      <c r="V679" s="263"/>
      <c r="W679" s="263"/>
      <c r="X679" s="264"/>
      <c r="Y679" s="264"/>
      <c r="Z679" s="264"/>
      <c r="AA679" s="264"/>
      <c r="AB679" s="264"/>
    </row>
    <row r="680" spans="1:28" ht="15.75" customHeight="1">
      <c r="A680" s="264"/>
      <c r="B680" s="264"/>
      <c r="C680" s="264"/>
      <c r="D680" s="264"/>
      <c r="E680" s="264"/>
      <c r="F680" s="264"/>
      <c r="G680" s="322"/>
      <c r="H680" s="264"/>
      <c r="I680" s="264"/>
      <c r="J680" s="264"/>
      <c r="K680" s="322"/>
      <c r="L680" s="261"/>
      <c r="M680" s="261"/>
      <c r="N680" s="261"/>
      <c r="O680" s="261"/>
      <c r="P680" s="261"/>
      <c r="Q680" s="261"/>
      <c r="R680" s="261"/>
      <c r="S680" s="262"/>
      <c r="T680" s="829"/>
      <c r="U680" s="263"/>
      <c r="V680" s="263"/>
      <c r="W680" s="263"/>
      <c r="X680" s="264"/>
      <c r="Y680" s="264"/>
      <c r="Z680" s="264"/>
      <c r="AA680" s="264"/>
      <c r="AB680" s="264"/>
    </row>
    <row r="681" spans="1:28" ht="15.75" customHeight="1">
      <c r="A681" s="264"/>
      <c r="B681" s="264"/>
      <c r="C681" s="264"/>
      <c r="D681" s="264"/>
      <c r="E681" s="264"/>
      <c r="F681" s="264"/>
      <c r="G681" s="322"/>
      <c r="H681" s="264"/>
      <c r="I681" s="264"/>
      <c r="J681" s="264"/>
      <c r="K681" s="322"/>
      <c r="L681" s="261"/>
      <c r="M681" s="261"/>
      <c r="N681" s="261"/>
      <c r="O681" s="261"/>
      <c r="P681" s="261"/>
      <c r="Q681" s="261"/>
      <c r="R681" s="261"/>
      <c r="S681" s="262"/>
      <c r="T681" s="829"/>
      <c r="U681" s="263"/>
      <c r="V681" s="263"/>
      <c r="W681" s="263"/>
      <c r="X681" s="264"/>
      <c r="Y681" s="264"/>
      <c r="Z681" s="264"/>
      <c r="AA681" s="264"/>
      <c r="AB681" s="264"/>
    </row>
    <row r="682" spans="1:28" ht="15.75" customHeight="1">
      <c r="A682" s="264"/>
      <c r="B682" s="264"/>
      <c r="C682" s="264"/>
      <c r="D682" s="264"/>
      <c r="E682" s="264"/>
      <c r="F682" s="264"/>
      <c r="G682" s="322"/>
      <c r="H682" s="264"/>
      <c r="I682" s="264"/>
      <c r="J682" s="264"/>
      <c r="K682" s="322"/>
      <c r="L682" s="261"/>
      <c r="M682" s="261"/>
      <c r="N682" s="261"/>
      <c r="O682" s="261"/>
      <c r="P682" s="261"/>
      <c r="Q682" s="261"/>
      <c r="R682" s="261"/>
      <c r="S682" s="262"/>
      <c r="T682" s="829"/>
      <c r="U682" s="263"/>
      <c r="V682" s="263"/>
      <c r="W682" s="263"/>
      <c r="X682" s="264"/>
      <c r="Y682" s="264"/>
      <c r="Z682" s="264"/>
      <c r="AA682" s="264"/>
      <c r="AB682" s="264"/>
    </row>
    <row r="683" spans="1:28" ht="15.75" customHeight="1">
      <c r="A683" s="264"/>
      <c r="B683" s="264"/>
      <c r="C683" s="264"/>
      <c r="D683" s="264"/>
      <c r="E683" s="264"/>
      <c r="F683" s="264"/>
      <c r="G683" s="322"/>
      <c r="H683" s="264"/>
      <c r="I683" s="264"/>
      <c r="J683" s="264"/>
      <c r="K683" s="322"/>
      <c r="L683" s="261"/>
      <c r="M683" s="261"/>
      <c r="N683" s="261"/>
      <c r="O683" s="261"/>
      <c r="P683" s="261"/>
      <c r="Q683" s="261"/>
      <c r="R683" s="261"/>
      <c r="S683" s="262"/>
      <c r="T683" s="829"/>
      <c r="U683" s="263"/>
      <c r="V683" s="263"/>
      <c r="W683" s="263"/>
      <c r="X683" s="264"/>
      <c r="Y683" s="264"/>
      <c r="Z683" s="264"/>
      <c r="AA683" s="264"/>
      <c r="AB683" s="264"/>
    </row>
    <row r="684" spans="1:28" ht="15.75" customHeight="1">
      <c r="A684" s="264"/>
      <c r="B684" s="264"/>
      <c r="C684" s="264"/>
      <c r="D684" s="264"/>
      <c r="E684" s="264"/>
      <c r="F684" s="264"/>
      <c r="G684" s="322"/>
      <c r="H684" s="264"/>
      <c r="I684" s="264"/>
      <c r="J684" s="264"/>
      <c r="K684" s="322"/>
      <c r="L684" s="261"/>
      <c r="M684" s="261"/>
      <c r="N684" s="261"/>
      <c r="O684" s="261"/>
      <c r="P684" s="261"/>
      <c r="Q684" s="261"/>
      <c r="R684" s="261"/>
      <c r="S684" s="262"/>
      <c r="T684" s="829"/>
      <c r="U684" s="263"/>
      <c r="V684" s="263"/>
      <c r="W684" s="263"/>
      <c r="X684" s="264"/>
      <c r="Y684" s="264"/>
      <c r="Z684" s="264"/>
      <c r="AA684" s="264"/>
      <c r="AB684" s="264"/>
    </row>
    <row r="685" spans="1:28" ht="15.75" customHeight="1">
      <c r="A685" s="264"/>
      <c r="B685" s="264"/>
      <c r="C685" s="264"/>
      <c r="D685" s="264"/>
      <c r="E685" s="264"/>
      <c r="F685" s="264"/>
      <c r="G685" s="322"/>
      <c r="H685" s="264"/>
      <c r="I685" s="264"/>
      <c r="J685" s="264"/>
      <c r="K685" s="322"/>
      <c r="L685" s="261"/>
      <c r="M685" s="261"/>
      <c r="N685" s="261"/>
      <c r="O685" s="261"/>
      <c r="P685" s="261"/>
      <c r="Q685" s="261"/>
      <c r="R685" s="261"/>
      <c r="S685" s="262"/>
      <c r="T685" s="829"/>
      <c r="U685" s="263"/>
      <c r="V685" s="263"/>
      <c r="W685" s="263"/>
      <c r="X685" s="264"/>
      <c r="Y685" s="264"/>
      <c r="Z685" s="264"/>
      <c r="AA685" s="264"/>
      <c r="AB685" s="264"/>
    </row>
    <row r="686" spans="1:28" ht="15.75" customHeight="1">
      <c r="A686" s="264"/>
      <c r="B686" s="264"/>
      <c r="C686" s="264"/>
      <c r="D686" s="264"/>
      <c r="E686" s="264"/>
      <c r="F686" s="264"/>
      <c r="G686" s="322"/>
      <c r="H686" s="264"/>
      <c r="I686" s="264"/>
      <c r="J686" s="264"/>
      <c r="K686" s="322"/>
      <c r="L686" s="261"/>
      <c r="M686" s="261"/>
      <c r="N686" s="261"/>
      <c r="O686" s="261"/>
      <c r="P686" s="261"/>
      <c r="Q686" s="261"/>
      <c r="R686" s="261"/>
      <c r="S686" s="262"/>
      <c r="T686" s="829"/>
      <c r="U686" s="263"/>
      <c r="V686" s="263"/>
      <c r="W686" s="263"/>
      <c r="X686" s="264"/>
      <c r="Y686" s="264"/>
      <c r="Z686" s="264"/>
      <c r="AA686" s="264"/>
      <c r="AB686" s="264"/>
    </row>
    <row r="687" spans="1:28" ht="15.75" customHeight="1">
      <c r="A687" s="264"/>
      <c r="B687" s="264"/>
      <c r="C687" s="264"/>
      <c r="D687" s="264"/>
      <c r="E687" s="264"/>
      <c r="F687" s="264"/>
      <c r="G687" s="322"/>
      <c r="H687" s="264"/>
      <c r="I687" s="264"/>
      <c r="J687" s="264"/>
      <c r="K687" s="322"/>
      <c r="L687" s="261"/>
      <c r="M687" s="261"/>
      <c r="N687" s="261"/>
      <c r="O687" s="261"/>
      <c r="P687" s="261"/>
      <c r="Q687" s="261"/>
      <c r="R687" s="261"/>
      <c r="S687" s="262"/>
      <c r="T687" s="829"/>
      <c r="U687" s="263"/>
      <c r="V687" s="263"/>
      <c r="W687" s="263"/>
      <c r="X687" s="264"/>
      <c r="Y687" s="264"/>
      <c r="Z687" s="264"/>
      <c r="AA687" s="264"/>
      <c r="AB687" s="264"/>
    </row>
    <row r="688" spans="1:28" ht="15.75" customHeight="1">
      <c r="A688" s="264"/>
      <c r="B688" s="264"/>
      <c r="C688" s="264"/>
      <c r="D688" s="264"/>
      <c r="E688" s="264"/>
      <c r="F688" s="264"/>
      <c r="G688" s="322"/>
      <c r="H688" s="264"/>
      <c r="I688" s="264"/>
      <c r="J688" s="264"/>
      <c r="K688" s="322"/>
      <c r="L688" s="261"/>
      <c r="M688" s="261"/>
      <c r="N688" s="261"/>
      <c r="O688" s="261"/>
      <c r="P688" s="261"/>
      <c r="Q688" s="261"/>
      <c r="R688" s="261"/>
      <c r="S688" s="262"/>
      <c r="T688" s="829"/>
      <c r="U688" s="263"/>
      <c r="V688" s="263"/>
      <c r="W688" s="263"/>
      <c r="X688" s="264"/>
      <c r="Y688" s="264"/>
      <c r="Z688" s="264"/>
      <c r="AA688" s="264"/>
      <c r="AB688" s="264"/>
    </row>
    <row r="689" spans="1:28" ht="15.75" customHeight="1">
      <c r="A689" s="264"/>
      <c r="B689" s="264"/>
      <c r="C689" s="264"/>
      <c r="D689" s="264"/>
      <c r="E689" s="264"/>
      <c r="F689" s="264"/>
      <c r="G689" s="322"/>
      <c r="H689" s="264"/>
      <c r="I689" s="264"/>
      <c r="J689" s="264"/>
      <c r="K689" s="322"/>
      <c r="L689" s="261"/>
      <c r="M689" s="261"/>
      <c r="N689" s="261"/>
      <c r="O689" s="261"/>
      <c r="P689" s="261"/>
      <c r="Q689" s="261"/>
      <c r="R689" s="261"/>
      <c r="S689" s="262"/>
      <c r="T689" s="829"/>
      <c r="U689" s="263"/>
      <c r="V689" s="263"/>
      <c r="W689" s="263"/>
      <c r="X689" s="264"/>
      <c r="Y689" s="264"/>
      <c r="Z689" s="264"/>
      <c r="AA689" s="264"/>
      <c r="AB689" s="264"/>
    </row>
    <row r="690" spans="1:28" ht="15.75" customHeight="1">
      <c r="A690" s="264"/>
      <c r="B690" s="264"/>
      <c r="C690" s="264"/>
      <c r="D690" s="264"/>
      <c r="E690" s="264"/>
      <c r="F690" s="264"/>
      <c r="G690" s="322"/>
      <c r="H690" s="264"/>
      <c r="I690" s="264"/>
      <c r="J690" s="264"/>
      <c r="K690" s="322"/>
      <c r="L690" s="261"/>
      <c r="M690" s="261"/>
      <c r="N690" s="261"/>
      <c r="O690" s="261"/>
      <c r="P690" s="261"/>
      <c r="Q690" s="261"/>
      <c r="R690" s="261"/>
      <c r="S690" s="262"/>
      <c r="T690" s="829"/>
      <c r="U690" s="263"/>
      <c r="V690" s="263"/>
      <c r="W690" s="263"/>
      <c r="X690" s="264"/>
      <c r="Y690" s="264"/>
      <c r="Z690" s="264"/>
      <c r="AA690" s="264"/>
      <c r="AB690" s="264"/>
    </row>
    <row r="691" spans="1:28" ht="15.75" customHeight="1">
      <c r="A691" s="264"/>
      <c r="B691" s="264"/>
      <c r="C691" s="264"/>
      <c r="D691" s="264"/>
      <c r="E691" s="264"/>
      <c r="F691" s="264"/>
      <c r="G691" s="322"/>
      <c r="H691" s="264"/>
      <c r="I691" s="264"/>
      <c r="J691" s="264"/>
      <c r="K691" s="322"/>
      <c r="L691" s="261"/>
      <c r="M691" s="261"/>
      <c r="N691" s="261"/>
      <c r="O691" s="261"/>
      <c r="P691" s="261"/>
      <c r="Q691" s="261"/>
      <c r="R691" s="261"/>
      <c r="S691" s="262"/>
      <c r="T691" s="829"/>
      <c r="U691" s="263"/>
      <c r="V691" s="263"/>
      <c r="W691" s="263"/>
      <c r="X691" s="264"/>
      <c r="Y691" s="264"/>
      <c r="Z691" s="264"/>
      <c r="AA691" s="264"/>
      <c r="AB691" s="264"/>
    </row>
    <row r="692" spans="1:28" ht="15.75" customHeight="1">
      <c r="A692" s="264"/>
      <c r="B692" s="264"/>
      <c r="C692" s="264"/>
      <c r="D692" s="264"/>
      <c r="E692" s="264"/>
      <c r="F692" s="264"/>
      <c r="G692" s="322"/>
      <c r="H692" s="264"/>
      <c r="I692" s="264"/>
      <c r="J692" s="264"/>
      <c r="K692" s="322"/>
      <c r="L692" s="261"/>
      <c r="M692" s="261"/>
      <c r="N692" s="261"/>
      <c r="O692" s="261"/>
      <c r="P692" s="261"/>
      <c r="Q692" s="261"/>
      <c r="R692" s="261"/>
      <c r="S692" s="262"/>
      <c r="T692" s="829"/>
      <c r="U692" s="263"/>
      <c r="V692" s="263"/>
      <c r="W692" s="263"/>
      <c r="X692" s="264"/>
      <c r="Y692" s="264"/>
      <c r="Z692" s="264"/>
      <c r="AA692" s="264"/>
      <c r="AB692" s="264"/>
    </row>
    <row r="693" spans="1:28" ht="15.75" customHeight="1">
      <c r="A693" s="264"/>
      <c r="B693" s="264"/>
      <c r="C693" s="264"/>
      <c r="D693" s="264"/>
      <c r="E693" s="264"/>
      <c r="F693" s="264"/>
      <c r="G693" s="322"/>
      <c r="H693" s="264"/>
      <c r="I693" s="264"/>
      <c r="J693" s="264"/>
      <c r="K693" s="322"/>
      <c r="L693" s="261"/>
      <c r="M693" s="261"/>
      <c r="N693" s="261"/>
      <c r="O693" s="261"/>
      <c r="P693" s="261"/>
      <c r="Q693" s="261"/>
      <c r="R693" s="261"/>
      <c r="S693" s="262"/>
      <c r="T693" s="829"/>
      <c r="U693" s="263"/>
      <c r="V693" s="263"/>
      <c r="W693" s="263"/>
      <c r="X693" s="264"/>
      <c r="Y693" s="264"/>
      <c r="Z693" s="264"/>
      <c r="AA693" s="264"/>
      <c r="AB693" s="264"/>
    </row>
    <row r="694" spans="1:28" ht="15.75" customHeight="1">
      <c r="A694" s="264"/>
      <c r="B694" s="264"/>
      <c r="C694" s="264"/>
      <c r="D694" s="264"/>
      <c r="E694" s="264"/>
      <c r="F694" s="264"/>
      <c r="G694" s="322"/>
      <c r="H694" s="264"/>
      <c r="I694" s="264"/>
      <c r="J694" s="264"/>
      <c r="K694" s="322"/>
      <c r="L694" s="261"/>
      <c r="M694" s="261"/>
      <c r="N694" s="261"/>
      <c r="O694" s="261"/>
      <c r="P694" s="261"/>
      <c r="Q694" s="261"/>
      <c r="R694" s="261"/>
      <c r="S694" s="262"/>
      <c r="T694" s="829"/>
      <c r="U694" s="263"/>
      <c r="V694" s="263"/>
      <c r="W694" s="263"/>
      <c r="X694" s="264"/>
      <c r="Y694" s="264"/>
      <c r="Z694" s="264"/>
      <c r="AA694" s="264"/>
      <c r="AB694" s="264"/>
    </row>
    <row r="695" spans="1:28" ht="15.75" customHeight="1">
      <c r="A695" s="264"/>
      <c r="B695" s="264"/>
      <c r="C695" s="264"/>
      <c r="D695" s="264"/>
      <c r="E695" s="264"/>
      <c r="F695" s="264"/>
      <c r="G695" s="322"/>
      <c r="H695" s="264"/>
      <c r="I695" s="264"/>
      <c r="J695" s="264"/>
      <c r="K695" s="322"/>
      <c r="L695" s="261"/>
      <c r="M695" s="261"/>
      <c r="N695" s="261"/>
      <c r="O695" s="261"/>
      <c r="P695" s="261"/>
      <c r="Q695" s="261"/>
      <c r="R695" s="261"/>
      <c r="S695" s="262"/>
      <c r="T695" s="829"/>
      <c r="U695" s="263"/>
      <c r="V695" s="263"/>
      <c r="W695" s="263"/>
      <c r="X695" s="264"/>
      <c r="Y695" s="264"/>
      <c r="Z695" s="264"/>
      <c r="AA695" s="264"/>
      <c r="AB695" s="264"/>
    </row>
    <row r="696" spans="1:28" ht="15.75" customHeight="1">
      <c r="A696" s="264"/>
      <c r="B696" s="264"/>
      <c r="C696" s="264"/>
      <c r="D696" s="264"/>
      <c r="E696" s="264"/>
      <c r="F696" s="264"/>
      <c r="G696" s="322"/>
      <c r="H696" s="264"/>
      <c r="I696" s="264"/>
      <c r="J696" s="264"/>
      <c r="K696" s="322"/>
      <c r="L696" s="261"/>
      <c r="M696" s="261"/>
      <c r="N696" s="261"/>
      <c r="O696" s="261"/>
      <c r="P696" s="261"/>
      <c r="Q696" s="261"/>
      <c r="R696" s="261"/>
      <c r="S696" s="262"/>
      <c r="T696" s="829"/>
      <c r="U696" s="263"/>
      <c r="V696" s="263"/>
      <c r="W696" s="263"/>
      <c r="X696" s="264"/>
      <c r="Y696" s="264"/>
      <c r="Z696" s="264"/>
      <c r="AA696" s="264"/>
      <c r="AB696" s="264"/>
    </row>
    <row r="697" spans="1:28" ht="15.75" customHeight="1">
      <c r="A697" s="264"/>
      <c r="B697" s="264"/>
      <c r="C697" s="264"/>
      <c r="D697" s="264"/>
      <c r="E697" s="264"/>
      <c r="F697" s="264"/>
      <c r="G697" s="322"/>
      <c r="H697" s="264"/>
      <c r="I697" s="264"/>
      <c r="J697" s="264"/>
      <c r="K697" s="322"/>
      <c r="L697" s="261"/>
      <c r="M697" s="261"/>
      <c r="N697" s="261"/>
      <c r="O697" s="261"/>
      <c r="P697" s="261"/>
      <c r="Q697" s="261"/>
      <c r="R697" s="261"/>
      <c r="S697" s="262"/>
      <c r="T697" s="829"/>
      <c r="U697" s="263"/>
      <c r="V697" s="263"/>
      <c r="W697" s="263"/>
      <c r="X697" s="264"/>
      <c r="Y697" s="264"/>
      <c r="Z697" s="264"/>
      <c r="AA697" s="264"/>
      <c r="AB697" s="264"/>
    </row>
    <row r="698" spans="1:28" ht="15.75" customHeight="1">
      <c r="A698" s="264"/>
      <c r="B698" s="264"/>
      <c r="C698" s="264"/>
      <c r="D698" s="264"/>
      <c r="E698" s="264"/>
      <c r="F698" s="264"/>
      <c r="G698" s="322"/>
      <c r="H698" s="264"/>
      <c r="I698" s="264"/>
      <c r="J698" s="264"/>
      <c r="K698" s="322"/>
      <c r="L698" s="261"/>
      <c r="M698" s="261"/>
      <c r="N698" s="261"/>
      <c r="O698" s="261"/>
      <c r="P698" s="261"/>
      <c r="Q698" s="261"/>
      <c r="R698" s="261"/>
      <c r="S698" s="262"/>
      <c r="T698" s="829"/>
      <c r="U698" s="263"/>
      <c r="V698" s="263"/>
      <c r="W698" s="263"/>
      <c r="X698" s="264"/>
      <c r="Y698" s="264"/>
      <c r="Z698" s="264"/>
      <c r="AA698" s="264"/>
      <c r="AB698" s="264"/>
    </row>
    <row r="699" spans="1:28" ht="15.75" customHeight="1">
      <c r="A699" s="264"/>
      <c r="B699" s="264"/>
      <c r="C699" s="264"/>
      <c r="D699" s="264"/>
      <c r="E699" s="264"/>
      <c r="F699" s="264"/>
      <c r="G699" s="322"/>
      <c r="H699" s="264"/>
      <c r="I699" s="264"/>
      <c r="J699" s="264"/>
      <c r="K699" s="322"/>
      <c r="L699" s="261"/>
      <c r="M699" s="261"/>
      <c r="N699" s="261"/>
      <c r="O699" s="261"/>
      <c r="P699" s="261"/>
      <c r="Q699" s="261"/>
      <c r="R699" s="261"/>
      <c r="S699" s="262"/>
      <c r="T699" s="829"/>
      <c r="U699" s="263"/>
      <c r="V699" s="263"/>
      <c r="W699" s="263"/>
      <c r="X699" s="264"/>
      <c r="Y699" s="264"/>
      <c r="Z699" s="264"/>
      <c r="AA699" s="264"/>
      <c r="AB699" s="264"/>
    </row>
    <row r="700" spans="1:28" ht="15.75" customHeight="1">
      <c r="A700" s="264"/>
      <c r="B700" s="264"/>
      <c r="C700" s="264"/>
      <c r="D700" s="264"/>
      <c r="E700" s="264"/>
      <c r="F700" s="264"/>
      <c r="G700" s="322"/>
      <c r="H700" s="264"/>
      <c r="I700" s="264"/>
      <c r="J700" s="264"/>
      <c r="K700" s="322"/>
      <c r="L700" s="261"/>
      <c r="M700" s="261"/>
      <c r="N700" s="261"/>
      <c r="O700" s="261"/>
      <c r="P700" s="261"/>
      <c r="Q700" s="261"/>
      <c r="R700" s="261"/>
      <c r="S700" s="262"/>
      <c r="T700" s="829"/>
      <c r="U700" s="263"/>
      <c r="V700" s="263"/>
      <c r="W700" s="263"/>
      <c r="X700" s="264"/>
      <c r="Y700" s="264"/>
      <c r="Z700" s="264"/>
      <c r="AA700" s="264"/>
      <c r="AB700" s="264"/>
    </row>
    <row r="701" spans="1:28" ht="15.75" customHeight="1">
      <c r="A701" s="264"/>
      <c r="B701" s="264"/>
      <c r="C701" s="264"/>
      <c r="D701" s="264"/>
      <c r="E701" s="264"/>
      <c r="F701" s="264"/>
      <c r="G701" s="322"/>
      <c r="H701" s="264"/>
      <c r="I701" s="264"/>
      <c r="J701" s="264"/>
      <c r="K701" s="322"/>
      <c r="L701" s="261"/>
      <c r="M701" s="261"/>
      <c r="N701" s="261"/>
      <c r="O701" s="261"/>
      <c r="P701" s="261"/>
      <c r="Q701" s="261"/>
      <c r="R701" s="261"/>
      <c r="S701" s="262"/>
      <c r="T701" s="829"/>
      <c r="U701" s="263"/>
      <c r="V701" s="263"/>
      <c r="W701" s="263"/>
      <c r="X701" s="264"/>
      <c r="Y701" s="264"/>
      <c r="Z701" s="264"/>
      <c r="AA701" s="264"/>
      <c r="AB701" s="264"/>
    </row>
    <row r="702" spans="1:28" ht="15.75" customHeight="1">
      <c r="A702" s="264"/>
      <c r="B702" s="264"/>
      <c r="C702" s="264"/>
      <c r="D702" s="264"/>
      <c r="E702" s="264"/>
      <c r="F702" s="264"/>
      <c r="G702" s="322"/>
      <c r="H702" s="264"/>
      <c r="I702" s="264"/>
      <c r="J702" s="264"/>
      <c r="K702" s="322"/>
      <c r="L702" s="261"/>
      <c r="M702" s="261"/>
      <c r="N702" s="261"/>
      <c r="O702" s="261"/>
      <c r="P702" s="261"/>
      <c r="Q702" s="261"/>
      <c r="R702" s="261"/>
      <c r="S702" s="262"/>
      <c r="T702" s="829"/>
      <c r="U702" s="263"/>
      <c r="V702" s="263"/>
      <c r="W702" s="263"/>
      <c r="X702" s="264"/>
      <c r="Y702" s="264"/>
      <c r="Z702" s="264"/>
      <c r="AA702" s="264"/>
      <c r="AB702" s="264"/>
    </row>
    <row r="703" spans="1:28" ht="15.75" customHeight="1">
      <c r="A703" s="264"/>
      <c r="B703" s="264"/>
      <c r="C703" s="264"/>
      <c r="D703" s="264"/>
      <c r="E703" s="264"/>
      <c r="F703" s="264"/>
      <c r="G703" s="322"/>
      <c r="H703" s="264"/>
      <c r="I703" s="264"/>
      <c r="J703" s="264"/>
      <c r="K703" s="322"/>
      <c r="L703" s="261"/>
      <c r="M703" s="261"/>
      <c r="N703" s="261"/>
      <c r="O703" s="261"/>
      <c r="P703" s="261"/>
      <c r="Q703" s="261"/>
      <c r="R703" s="261"/>
      <c r="S703" s="262"/>
      <c r="T703" s="829"/>
      <c r="U703" s="263"/>
      <c r="V703" s="263"/>
      <c r="W703" s="263"/>
      <c r="X703" s="264"/>
      <c r="Y703" s="264"/>
      <c r="Z703" s="264"/>
      <c r="AA703" s="264"/>
      <c r="AB703" s="264"/>
    </row>
    <row r="704" spans="1:28" ht="15.75" customHeight="1">
      <c r="A704" s="264"/>
      <c r="B704" s="264"/>
      <c r="C704" s="264"/>
      <c r="D704" s="264"/>
      <c r="E704" s="264"/>
      <c r="F704" s="264"/>
      <c r="G704" s="322"/>
      <c r="H704" s="264"/>
      <c r="I704" s="264"/>
      <c r="J704" s="264"/>
      <c r="K704" s="322"/>
      <c r="L704" s="261"/>
      <c r="M704" s="261"/>
      <c r="N704" s="261"/>
      <c r="O704" s="261"/>
      <c r="P704" s="261"/>
      <c r="Q704" s="261"/>
      <c r="R704" s="261"/>
      <c r="S704" s="262"/>
      <c r="T704" s="829"/>
      <c r="U704" s="263"/>
      <c r="V704" s="263"/>
      <c r="W704" s="263"/>
      <c r="X704" s="264"/>
      <c r="Y704" s="264"/>
      <c r="Z704" s="264"/>
      <c r="AA704" s="264"/>
      <c r="AB704" s="264"/>
    </row>
    <row r="705" spans="1:28" ht="15.75" customHeight="1">
      <c r="A705" s="264"/>
      <c r="B705" s="264"/>
      <c r="C705" s="264"/>
      <c r="D705" s="264"/>
      <c r="E705" s="264"/>
      <c r="F705" s="264"/>
      <c r="G705" s="322"/>
      <c r="H705" s="264"/>
      <c r="I705" s="264"/>
      <c r="J705" s="264"/>
      <c r="K705" s="322"/>
      <c r="L705" s="261"/>
      <c r="M705" s="261"/>
      <c r="N705" s="261"/>
      <c r="O705" s="261"/>
      <c r="P705" s="261"/>
      <c r="Q705" s="261"/>
      <c r="R705" s="261"/>
      <c r="S705" s="262"/>
      <c r="T705" s="829"/>
      <c r="U705" s="263"/>
      <c r="V705" s="263"/>
      <c r="W705" s="263"/>
      <c r="X705" s="264"/>
      <c r="Y705" s="264"/>
      <c r="Z705" s="264"/>
      <c r="AA705" s="264"/>
      <c r="AB705" s="264"/>
    </row>
    <row r="706" spans="1:28" ht="15.75" customHeight="1">
      <c r="A706" s="264"/>
      <c r="B706" s="264"/>
      <c r="C706" s="264"/>
      <c r="D706" s="264"/>
      <c r="E706" s="264"/>
      <c r="F706" s="264"/>
      <c r="G706" s="322"/>
      <c r="H706" s="264"/>
      <c r="I706" s="264"/>
      <c r="J706" s="264"/>
      <c r="K706" s="322"/>
      <c r="L706" s="261"/>
      <c r="M706" s="261"/>
      <c r="N706" s="261"/>
      <c r="O706" s="261"/>
      <c r="P706" s="261"/>
      <c r="Q706" s="261"/>
      <c r="R706" s="261"/>
      <c r="S706" s="262"/>
      <c r="T706" s="829"/>
      <c r="U706" s="263"/>
      <c r="V706" s="263"/>
      <c r="W706" s="263"/>
      <c r="X706" s="264"/>
      <c r="Y706" s="264"/>
      <c r="Z706" s="264"/>
      <c r="AA706" s="264"/>
      <c r="AB706" s="264"/>
    </row>
    <row r="707" spans="1:28" ht="15.75" customHeight="1">
      <c r="A707" s="264"/>
      <c r="B707" s="264"/>
      <c r="C707" s="264"/>
      <c r="D707" s="264"/>
      <c r="E707" s="264"/>
      <c r="F707" s="264"/>
      <c r="G707" s="322"/>
      <c r="H707" s="264"/>
      <c r="I707" s="264"/>
      <c r="J707" s="264"/>
      <c r="K707" s="322"/>
      <c r="L707" s="261"/>
      <c r="M707" s="261"/>
      <c r="N707" s="261"/>
      <c r="O707" s="261"/>
      <c r="P707" s="261"/>
      <c r="Q707" s="261"/>
      <c r="R707" s="261"/>
      <c r="S707" s="262"/>
      <c r="T707" s="829"/>
      <c r="U707" s="263"/>
      <c r="V707" s="263"/>
      <c r="W707" s="263"/>
      <c r="X707" s="264"/>
      <c r="Y707" s="264"/>
      <c r="Z707" s="264"/>
      <c r="AA707" s="264"/>
      <c r="AB707" s="264"/>
    </row>
    <row r="708" spans="1:28" ht="15.75" customHeight="1">
      <c r="A708" s="264"/>
      <c r="B708" s="264"/>
      <c r="C708" s="264"/>
      <c r="D708" s="264"/>
      <c r="E708" s="264"/>
      <c r="F708" s="264"/>
      <c r="G708" s="322"/>
      <c r="H708" s="264"/>
      <c r="I708" s="264"/>
      <c r="J708" s="264"/>
      <c r="K708" s="322"/>
      <c r="L708" s="261"/>
      <c r="M708" s="261"/>
      <c r="N708" s="261"/>
      <c r="O708" s="261"/>
      <c r="P708" s="261"/>
      <c r="Q708" s="261"/>
      <c r="R708" s="261"/>
      <c r="S708" s="262"/>
      <c r="T708" s="829"/>
      <c r="U708" s="263"/>
      <c r="V708" s="263"/>
      <c r="W708" s="263"/>
      <c r="X708" s="264"/>
      <c r="Y708" s="264"/>
      <c r="Z708" s="264"/>
      <c r="AA708" s="264"/>
      <c r="AB708" s="264"/>
    </row>
    <row r="709" spans="1:28" ht="15.75" customHeight="1">
      <c r="A709" s="264"/>
      <c r="B709" s="264"/>
      <c r="C709" s="264"/>
      <c r="D709" s="264"/>
      <c r="E709" s="264"/>
      <c r="F709" s="264"/>
      <c r="G709" s="322"/>
      <c r="H709" s="264"/>
      <c r="I709" s="264"/>
      <c r="J709" s="264"/>
      <c r="K709" s="322"/>
      <c r="L709" s="261"/>
      <c r="M709" s="261"/>
      <c r="N709" s="261"/>
      <c r="O709" s="261"/>
      <c r="P709" s="261"/>
      <c r="Q709" s="261"/>
      <c r="R709" s="261"/>
      <c r="S709" s="262"/>
      <c r="T709" s="829"/>
      <c r="U709" s="263"/>
      <c r="V709" s="263"/>
      <c r="W709" s="263"/>
      <c r="X709" s="264"/>
      <c r="Y709" s="264"/>
      <c r="Z709" s="264"/>
      <c r="AA709" s="264"/>
      <c r="AB709" s="264"/>
    </row>
    <row r="710" spans="1:28" ht="15.75" customHeight="1">
      <c r="A710" s="264"/>
      <c r="B710" s="264"/>
      <c r="C710" s="264"/>
      <c r="D710" s="264"/>
      <c r="E710" s="264"/>
      <c r="F710" s="264"/>
      <c r="G710" s="322"/>
      <c r="H710" s="264"/>
      <c r="I710" s="264"/>
      <c r="J710" s="264"/>
      <c r="K710" s="322"/>
      <c r="L710" s="261"/>
      <c r="M710" s="261"/>
      <c r="N710" s="261"/>
      <c r="O710" s="261"/>
      <c r="P710" s="261"/>
      <c r="Q710" s="261"/>
      <c r="R710" s="261"/>
      <c r="S710" s="262"/>
      <c r="T710" s="829"/>
      <c r="U710" s="263"/>
      <c r="V710" s="263"/>
      <c r="W710" s="263"/>
      <c r="X710" s="264"/>
      <c r="Y710" s="264"/>
      <c r="Z710" s="264"/>
      <c r="AA710" s="264"/>
      <c r="AB710" s="264"/>
    </row>
    <row r="711" spans="1:28" ht="15.75" customHeight="1">
      <c r="A711" s="264"/>
      <c r="B711" s="264"/>
      <c r="C711" s="264"/>
      <c r="D711" s="264"/>
      <c r="E711" s="264"/>
      <c r="F711" s="264"/>
      <c r="G711" s="322"/>
      <c r="H711" s="264"/>
      <c r="I711" s="264"/>
      <c r="J711" s="264"/>
      <c r="K711" s="322"/>
      <c r="L711" s="261"/>
      <c r="M711" s="261"/>
      <c r="N711" s="261"/>
      <c r="O711" s="261"/>
      <c r="P711" s="261"/>
      <c r="Q711" s="261"/>
      <c r="R711" s="261"/>
      <c r="S711" s="262"/>
      <c r="T711" s="829"/>
      <c r="U711" s="263"/>
      <c r="V711" s="263"/>
      <c r="W711" s="263"/>
      <c r="X711" s="264"/>
      <c r="Y711" s="264"/>
      <c r="Z711" s="264"/>
      <c r="AA711" s="264"/>
      <c r="AB711" s="264"/>
    </row>
    <row r="712" spans="1:28" ht="15.75" customHeight="1">
      <c r="A712" s="264"/>
      <c r="B712" s="264"/>
      <c r="C712" s="264"/>
      <c r="D712" s="264"/>
      <c r="E712" s="264"/>
      <c r="F712" s="264"/>
      <c r="G712" s="322"/>
      <c r="H712" s="264"/>
      <c r="I712" s="264"/>
      <c r="J712" s="264"/>
      <c r="K712" s="322"/>
      <c r="L712" s="261"/>
      <c r="M712" s="261"/>
      <c r="N712" s="261"/>
      <c r="O712" s="261"/>
      <c r="P712" s="261"/>
      <c r="Q712" s="261"/>
      <c r="R712" s="261"/>
      <c r="S712" s="262"/>
      <c r="T712" s="829"/>
      <c r="U712" s="263"/>
      <c r="V712" s="263"/>
      <c r="W712" s="263"/>
      <c r="X712" s="264"/>
      <c r="Y712" s="264"/>
      <c r="Z712" s="264"/>
      <c r="AA712" s="264"/>
      <c r="AB712" s="264"/>
    </row>
    <row r="713" spans="1:28" ht="15.75" customHeight="1">
      <c r="A713" s="264"/>
      <c r="B713" s="264"/>
      <c r="C713" s="264"/>
      <c r="D713" s="264"/>
      <c r="E713" s="264"/>
      <c r="F713" s="264"/>
      <c r="G713" s="322"/>
      <c r="H713" s="264"/>
      <c r="I713" s="264"/>
      <c r="J713" s="264"/>
      <c r="K713" s="322"/>
      <c r="L713" s="261"/>
      <c r="M713" s="261"/>
      <c r="N713" s="261"/>
      <c r="O713" s="261"/>
      <c r="P713" s="261"/>
      <c r="Q713" s="261"/>
      <c r="R713" s="261"/>
      <c r="S713" s="262"/>
      <c r="T713" s="829"/>
      <c r="U713" s="263"/>
      <c r="V713" s="263"/>
      <c r="W713" s="263"/>
      <c r="X713" s="264"/>
      <c r="Y713" s="264"/>
      <c r="Z713" s="264"/>
      <c r="AA713" s="264"/>
      <c r="AB713" s="264"/>
    </row>
    <row r="714" spans="1:28" ht="15.75" customHeight="1">
      <c r="A714" s="264"/>
      <c r="B714" s="264"/>
      <c r="C714" s="264"/>
      <c r="D714" s="264"/>
      <c r="E714" s="264"/>
      <c r="F714" s="264"/>
      <c r="G714" s="322"/>
      <c r="H714" s="264"/>
      <c r="I714" s="264"/>
      <c r="J714" s="264"/>
      <c r="K714" s="322"/>
      <c r="L714" s="261"/>
      <c r="M714" s="261"/>
      <c r="N714" s="261"/>
      <c r="O714" s="261"/>
      <c r="P714" s="261"/>
      <c r="Q714" s="261"/>
      <c r="R714" s="261"/>
      <c r="S714" s="262"/>
      <c r="T714" s="829"/>
      <c r="U714" s="263"/>
      <c r="V714" s="263"/>
      <c r="W714" s="263"/>
      <c r="X714" s="264"/>
      <c r="Y714" s="264"/>
      <c r="Z714" s="264"/>
      <c r="AA714" s="264"/>
      <c r="AB714" s="264"/>
    </row>
    <row r="715" spans="1:28" ht="15.75" customHeight="1">
      <c r="A715" s="264"/>
      <c r="B715" s="264"/>
      <c r="C715" s="264"/>
      <c r="D715" s="264"/>
      <c r="E715" s="264"/>
      <c r="F715" s="264"/>
      <c r="G715" s="322"/>
      <c r="H715" s="264"/>
      <c r="I715" s="264"/>
      <c r="J715" s="264"/>
      <c r="K715" s="322"/>
      <c r="L715" s="261"/>
      <c r="M715" s="261"/>
      <c r="N715" s="261"/>
      <c r="O715" s="261"/>
      <c r="P715" s="261"/>
      <c r="Q715" s="261"/>
      <c r="R715" s="261"/>
      <c r="S715" s="262"/>
      <c r="T715" s="829"/>
      <c r="U715" s="263"/>
      <c r="V715" s="263"/>
      <c r="W715" s="263"/>
      <c r="X715" s="264"/>
      <c r="Y715" s="264"/>
      <c r="Z715" s="264"/>
      <c r="AA715" s="264"/>
      <c r="AB715" s="264"/>
    </row>
    <row r="716" spans="1:28" ht="15.75" customHeight="1">
      <c r="A716" s="264"/>
      <c r="B716" s="264"/>
      <c r="C716" s="264"/>
      <c r="D716" s="264"/>
      <c r="E716" s="264"/>
      <c r="F716" s="264"/>
      <c r="G716" s="322"/>
      <c r="H716" s="264"/>
      <c r="I716" s="264"/>
      <c r="J716" s="264"/>
      <c r="K716" s="322"/>
      <c r="L716" s="261"/>
      <c r="M716" s="261"/>
      <c r="N716" s="261"/>
      <c r="O716" s="261"/>
      <c r="P716" s="261"/>
      <c r="Q716" s="261"/>
      <c r="R716" s="261"/>
      <c r="S716" s="262"/>
      <c r="T716" s="829"/>
      <c r="U716" s="263"/>
      <c r="V716" s="263"/>
      <c r="W716" s="263"/>
      <c r="X716" s="264"/>
      <c r="Y716" s="264"/>
      <c r="Z716" s="264"/>
      <c r="AA716" s="264"/>
      <c r="AB716" s="264"/>
    </row>
    <row r="717" spans="1:28" ht="15.75" customHeight="1">
      <c r="A717" s="264"/>
      <c r="B717" s="264"/>
      <c r="C717" s="264"/>
      <c r="D717" s="264"/>
      <c r="E717" s="264"/>
      <c r="F717" s="264"/>
      <c r="G717" s="322"/>
      <c r="H717" s="264"/>
      <c r="I717" s="264"/>
      <c r="J717" s="264"/>
      <c r="K717" s="322"/>
      <c r="L717" s="261"/>
      <c r="M717" s="261"/>
      <c r="N717" s="261"/>
      <c r="O717" s="261"/>
      <c r="P717" s="261"/>
      <c r="Q717" s="261"/>
      <c r="R717" s="261"/>
      <c r="S717" s="262"/>
      <c r="T717" s="829"/>
      <c r="U717" s="263"/>
      <c r="V717" s="263"/>
      <c r="W717" s="263"/>
      <c r="X717" s="264"/>
      <c r="Y717" s="264"/>
      <c r="Z717" s="264"/>
      <c r="AA717" s="264"/>
      <c r="AB717" s="264"/>
    </row>
    <row r="718" spans="1:28" ht="15.75" customHeight="1">
      <c r="A718" s="264"/>
      <c r="B718" s="264"/>
      <c r="C718" s="264"/>
      <c r="D718" s="264"/>
      <c r="E718" s="264"/>
      <c r="F718" s="264"/>
      <c r="G718" s="322"/>
      <c r="H718" s="264"/>
      <c r="I718" s="264"/>
      <c r="J718" s="264"/>
      <c r="K718" s="322"/>
      <c r="L718" s="261"/>
      <c r="M718" s="261"/>
      <c r="N718" s="261"/>
      <c r="O718" s="261"/>
      <c r="P718" s="261"/>
      <c r="Q718" s="261"/>
      <c r="R718" s="261"/>
      <c r="S718" s="262"/>
      <c r="T718" s="829"/>
      <c r="U718" s="263"/>
      <c r="V718" s="263"/>
      <c r="W718" s="263"/>
      <c r="X718" s="264"/>
      <c r="Y718" s="264"/>
      <c r="Z718" s="264"/>
      <c r="AA718" s="264"/>
      <c r="AB718" s="264"/>
    </row>
    <row r="719" spans="1:28" ht="15.75" customHeight="1">
      <c r="A719" s="264"/>
      <c r="B719" s="264"/>
      <c r="C719" s="264"/>
      <c r="D719" s="264"/>
      <c r="E719" s="264"/>
      <c r="F719" s="264"/>
      <c r="G719" s="322"/>
      <c r="H719" s="264"/>
      <c r="I719" s="264"/>
      <c r="J719" s="264"/>
      <c r="K719" s="322"/>
      <c r="L719" s="261"/>
      <c r="M719" s="261"/>
      <c r="N719" s="261"/>
      <c r="O719" s="261"/>
      <c r="P719" s="261"/>
      <c r="Q719" s="261"/>
      <c r="R719" s="261"/>
      <c r="S719" s="262"/>
      <c r="T719" s="829"/>
      <c r="U719" s="263"/>
      <c r="V719" s="263"/>
      <c r="W719" s="263"/>
      <c r="X719" s="264"/>
      <c r="Y719" s="264"/>
      <c r="Z719" s="264"/>
      <c r="AA719" s="264"/>
      <c r="AB719" s="264"/>
    </row>
    <row r="720" spans="1:28" ht="15.75" customHeight="1">
      <c r="A720" s="264"/>
      <c r="B720" s="264"/>
      <c r="C720" s="264"/>
      <c r="D720" s="264"/>
      <c r="E720" s="264"/>
      <c r="F720" s="264"/>
      <c r="G720" s="322"/>
      <c r="H720" s="264"/>
      <c r="I720" s="264"/>
      <c r="J720" s="264"/>
      <c r="K720" s="322"/>
      <c r="L720" s="261"/>
      <c r="M720" s="261"/>
      <c r="N720" s="261"/>
      <c r="O720" s="261"/>
      <c r="P720" s="261"/>
      <c r="Q720" s="261"/>
      <c r="R720" s="261"/>
      <c r="S720" s="262"/>
      <c r="T720" s="829"/>
      <c r="U720" s="263"/>
      <c r="V720" s="263"/>
      <c r="W720" s="263"/>
      <c r="X720" s="264"/>
      <c r="Y720" s="264"/>
      <c r="Z720" s="264"/>
      <c r="AA720" s="264"/>
      <c r="AB720" s="264"/>
    </row>
    <row r="721" spans="1:28" ht="15.75" customHeight="1">
      <c r="A721" s="264"/>
      <c r="B721" s="264"/>
      <c r="C721" s="264"/>
      <c r="D721" s="264"/>
      <c r="E721" s="264"/>
      <c r="F721" s="264"/>
      <c r="G721" s="322"/>
      <c r="H721" s="264"/>
      <c r="I721" s="264"/>
      <c r="J721" s="264"/>
      <c r="K721" s="322"/>
      <c r="L721" s="261"/>
      <c r="M721" s="261"/>
      <c r="N721" s="261"/>
      <c r="O721" s="261"/>
      <c r="P721" s="261"/>
      <c r="Q721" s="261"/>
      <c r="R721" s="261"/>
      <c r="S721" s="262"/>
      <c r="T721" s="829"/>
      <c r="U721" s="263"/>
      <c r="V721" s="263"/>
      <c r="W721" s="263"/>
      <c r="X721" s="264"/>
      <c r="Y721" s="264"/>
      <c r="Z721" s="264"/>
      <c r="AA721" s="264"/>
      <c r="AB721" s="264"/>
    </row>
    <row r="722" spans="1:28" ht="15.75" customHeight="1">
      <c r="A722" s="264"/>
      <c r="B722" s="264"/>
      <c r="C722" s="264"/>
      <c r="D722" s="264"/>
      <c r="E722" s="264"/>
      <c r="F722" s="264"/>
      <c r="G722" s="322"/>
      <c r="H722" s="264"/>
      <c r="I722" s="264"/>
      <c r="J722" s="264"/>
      <c r="K722" s="322"/>
      <c r="L722" s="261"/>
      <c r="M722" s="261"/>
      <c r="N722" s="261"/>
      <c r="O722" s="261"/>
      <c r="P722" s="261"/>
      <c r="Q722" s="261"/>
      <c r="R722" s="261"/>
      <c r="S722" s="262"/>
      <c r="T722" s="829"/>
      <c r="U722" s="263"/>
      <c r="V722" s="263"/>
      <c r="W722" s="263"/>
      <c r="X722" s="264"/>
      <c r="Y722" s="264"/>
      <c r="Z722" s="264"/>
      <c r="AA722" s="264"/>
      <c r="AB722" s="264"/>
    </row>
    <row r="723" spans="1:28" ht="15.75" customHeight="1">
      <c r="A723" s="264"/>
      <c r="B723" s="264"/>
      <c r="C723" s="264"/>
      <c r="D723" s="264"/>
      <c r="E723" s="264"/>
      <c r="F723" s="264"/>
      <c r="G723" s="322"/>
      <c r="H723" s="264"/>
      <c r="I723" s="264"/>
      <c r="J723" s="264"/>
      <c r="K723" s="322"/>
      <c r="L723" s="261"/>
      <c r="M723" s="261"/>
      <c r="N723" s="261"/>
      <c r="O723" s="261"/>
      <c r="P723" s="261"/>
      <c r="Q723" s="261"/>
      <c r="R723" s="261"/>
      <c r="S723" s="262"/>
      <c r="T723" s="829"/>
      <c r="U723" s="263"/>
      <c r="V723" s="263"/>
      <c r="W723" s="263"/>
      <c r="X723" s="264"/>
      <c r="Y723" s="264"/>
      <c r="Z723" s="264"/>
      <c r="AA723" s="264"/>
      <c r="AB723" s="264"/>
    </row>
    <row r="724" spans="1:28" ht="15.75" customHeight="1">
      <c r="A724" s="264"/>
      <c r="B724" s="264"/>
      <c r="C724" s="264"/>
      <c r="D724" s="264"/>
      <c r="E724" s="264"/>
      <c r="F724" s="264"/>
      <c r="G724" s="322"/>
      <c r="H724" s="264"/>
      <c r="I724" s="264"/>
      <c r="J724" s="264"/>
      <c r="K724" s="322"/>
      <c r="L724" s="261"/>
      <c r="M724" s="261"/>
      <c r="N724" s="261"/>
      <c r="O724" s="261"/>
      <c r="P724" s="261"/>
      <c r="Q724" s="261"/>
      <c r="R724" s="261"/>
      <c r="S724" s="262"/>
      <c r="T724" s="829"/>
      <c r="U724" s="263"/>
      <c r="V724" s="263"/>
      <c r="W724" s="263"/>
      <c r="X724" s="264"/>
      <c r="Y724" s="264"/>
      <c r="Z724" s="264"/>
      <c r="AA724" s="264"/>
      <c r="AB724" s="264"/>
    </row>
    <row r="725" spans="1:28" ht="15.75" customHeight="1">
      <c r="A725" s="264"/>
      <c r="B725" s="264"/>
      <c r="C725" s="264"/>
      <c r="D725" s="264"/>
      <c r="E725" s="264"/>
      <c r="F725" s="264"/>
      <c r="G725" s="322"/>
      <c r="H725" s="264"/>
      <c r="I725" s="264"/>
      <c r="J725" s="264"/>
      <c r="K725" s="322"/>
      <c r="L725" s="261"/>
      <c r="M725" s="261"/>
      <c r="N725" s="261"/>
      <c r="O725" s="261"/>
      <c r="P725" s="261"/>
      <c r="Q725" s="261"/>
      <c r="R725" s="261"/>
      <c r="S725" s="262"/>
      <c r="T725" s="829"/>
      <c r="U725" s="263"/>
      <c r="V725" s="263"/>
      <c r="W725" s="263"/>
      <c r="X725" s="264"/>
      <c r="Y725" s="264"/>
      <c r="Z725" s="264"/>
      <c r="AA725" s="264"/>
      <c r="AB725" s="264"/>
    </row>
    <row r="726" spans="1:28" ht="15.75" customHeight="1">
      <c r="A726" s="264"/>
      <c r="B726" s="264"/>
      <c r="C726" s="264"/>
      <c r="D726" s="264"/>
      <c r="E726" s="264"/>
      <c r="F726" s="264"/>
      <c r="G726" s="322"/>
      <c r="H726" s="264"/>
      <c r="I726" s="264"/>
      <c r="J726" s="264"/>
      <c r="K726" s="322"/>
      <c r="L726" s="261"/>
      <c r="M726" s="261"/>
      <c r="N726" s="261"/>
      <c r="O726" s="261"/>
      <c r="P726" s="261"/>
      <c r="Q726" s="261"/>
      <c r="R726" s="261"/>
      <c r="S726" s="262"/>
      <c r="T726" s="829"/>
      <c r="U726" s="263"/>
      <c r="V726" s="263"/>
      <c r="W726" s="263"/>
      <c r="X726" s="264"/>
      <c r="Y726" s="264"/>
      <c r="Z726" s="264"/>
      <c r="AA726" s="264"/>
      <c r="AB726" s="264"/>
    </row>
    <row r="727" spans="1:28" ht="15.75" customHeight="1">
      <c r="A727" s="264"/>
      <c r="B727" s="264"/>
      <c r="C727" s="264"/>
      <c r="D727" s="264"/>
      <c r="E727" s="264"/>
      <c r="F727" s="264"/>
      <c r="G727" s="322"/>
      <c r="H727" s="264"/>
      <c r="I727" s="264"/>
      <c r="J727" s="264"/>
      <c r="K727" s="322"/>
      <c r="L727" s="261"/>
      <c r="M727" s="261"/>
      <c r="N727" s="261"/>
      <c r="O727" s="261"/>
      <c r="P727" s="261"/>
      <c r="Q727" s="261"/>
      <c r="R727" s="261"/>
      <c r="S727" s="262"/>
      <c r="T727" s="829"/>
      <c r="U727" s="263"/>
      <c r="V727" s="263"/>
      <c r="W727" s="263"/>
      <c r="X727" s="264"/>
      <c r="Y727" s="264"/>
      <c r="Z727" s="264"/>
      <c r="AA727" s="264"/>
      <c r="AB727" s="264"/>
    </row>
    <row r="728" spans="1:28" ht="15.75" customHeight="1">
      <c r="A728" s="264"/>
      <c r="B728" s="264"/>
      <c r="C728" s="264"/>
      <c r="D728" s="264"/>
      <c r="E728" s="264"/>
      <c r="F728" s="264"/>
      <c r="G728" s="322"/>
      <c r="H728" s="264"/>
      <c r="I728" s="264"/>
      <c r="J728" s="264"/>
      <c r="K728" s="322"/>
      <c r="L728" s="261"/>
      <c r="M728" s="261"/>
      <c r="N728" s="261"/>
      <c r="O728" s="261"/>
      <c r="P728" s="261"/>
      <c r="Q728" s="261"/>
      <c r="R728" s="261"/>
      <c r="S728" s="262"/>
      <c r="T728" s="829"/>
      <c r="U728" s="263"/>
      <c r="V728" s="263"/>
      <c r="W728" s="263"/>
      <c r="X728" s="264"/>
      <c r="Y728" s="264"/>
      <c r="Z728" s="264"/>
      <c r="AA728" s="264"/>
      <c r="AB728" s="264"/>
    </row>
    <row r="729" spans="1:28" ht="15.75" customHeight="1">
      <c r="A729" s="264"/>
      <c r="B729" s="264"/>
      <c r="C729" s="264"/>
      <c r="D729" s="264"/>
      <c r="E729" s="264"/>
      <c r="F729" s="264"/>
      <c r="G729" s="322"/>
      <c r="H729" s="264"/>
      <c r="I729" s="264"/>
      <c r="J729" s="264"/>
      <c r="K729" s="322"/>
      <c r="L729" s="261"/>
      <c r="M729" s="261"/>
      <c r="N729" s="261"/>
      <c r="O729" s="261"/>
      <c r="P729" s="261"/>
      <c r="Q729" s="261"/>
      <c r="R729" s="261"/>
      <c r="S729" s="262"/>
      <c r="T729" s="829"/>
      <c r="U729" s="263"/>
      <c r="V729" s="263"/>
      <c r="W729" s="263"/>
      <c r="X729" s="264"/>
      <c r="Y729" s="264"/>
      <c r="Z729" s="264"/>
      <c r="AA729" s="264"/>
      <c r="AB729" s="264"/>
    </row>
    <row r="730" spans="1:28" ht="15.75" customHeight="1">
      <c r="A730" s="264"/>
      <c r="B730" s="264"/>
      <c r="C730" s="264"/>
      <c r="D730" s="264"/>
      <c r="E730" s="264"/>
      <c r="F730" s="264"/>
      <c r="G730" s="322"/>
      <c r="H730" s="264"/>
      <c r="I730" s="264"/>
      <c r="J730" s="264"/>
      <c r="K730" s="322"/>
      <c r="L730" s="261"/>
      <c r="M730" s="261"/>
      <c r="N730" s="261"/>
      <c r="O730" s="261"/>
      <c r="P730" s="261"/>
      <c r="Q730" s="261"/>
      <c r="R730" s="261"/>
      <c r="S730" s="262"/>
      <c r="T730" s="829"/>
      <c r="U730" s="263"/>
      <c r="V730" s="263"/>
      <c r="W730" s="263"/>
      <c r="X730" s="264"/>
      <c r="Y730" s="264"/>
      <c r="Z730" s="264"/>
      <c r="AA730" s="264"/>
      <c r="AB730" s="264"/>
    </row>
    <row r="731" spans="1:28" ht="15.75" customHeight="1">
      <c r="A731" s="264"/>
      <c r="B731" s="264"/>
      <c r="C731" s="264"/>
      <c r="D731" s="264"/>
      <c r="E731" s="264"/>
      <c r="F731" s="264"/>
      <c r="G731" s="322"/>
      <c r="H731" s="264"/>
      <c r="I731" s="264"/>
      <c r="J731" s="264"/>
      <c r="K731" s="322"/>
      <c r="L731" s="261"/>
      <c r="M731" s="261"/>
      <c r="N731" s="261"/>
      <c r="O731" s="261"/>
      <c r="P731" s="261"/>
      <c r="Q731" s="261"/>
      <c r="R731" s="261"/>
      <c r="S731" s="262"/>
      <c r="T731" s="829"/>
      <c r="U731" s="263"/>
      <c r="V731" s="263"/>
      <c r="W731" s="263"/>
      <c r="X731" s="264"/>
      <c r="Y731" s="264"/>
      <c r="Z731" s="264"/>
      <c r="AA731" s="264"/>
      <c r="AB731" s="264"/>
    </row>
    <row r="732" spans="1:28" ht="15.75" customHeight="1">
      <c r="A732" s="264"/>
      <c r="B732" s="264"/>
      <c r="C732" s="264"/>
      <c r="D732" s="264"/>
      <c r="E732" s="264"/>
      <c r="F732" s="264"/>
      <c r="G732" s="322"/>
      <c r="H732" s="264"/>
      <c r="I732" s="264"/>
      <c r="J732" s="264"/>
      <c r="K732" s="322"/>
      <c r="L732" s="261"/>
      <c r="M732" s="261"/>
      <c r="N732" s="261"/>
      <c r="O732" s="261"/>
      <c r="P732" s="261"/>
      <c r="Q732" s="261"/>
      <c r="R732" s="261"/>
      <c r="S732" s="262"/>
      <c r="T732" s="829"/>
      <c r="U732" s="263"/>
      <c r="V732" s="263"/>
      <c r="W732" s="263"/>
      <c r="X732" s="264"/>
      <c r="Y732" s="264"/>
      <c r="Z732" s="264"/>
      <c r="AA732" s="264"/>
      <c r="AB732" s="264"/>
    </row>
    <row r="733" spans="1:28" ht="15.75" customHeight="1">
      <c r="A733" s="264"/>
      <c r="B733" s="264"/>
      <c r="C733" s="264"/>
      <c r="D733" s="264"/>
      <c r="E733" s="264"/>
      <c r="F733" s="264"/>
      <c r="G733" s="322"/>
      <c r="H733" s="264"/>
      <c r="I733" s="264"/>
      <c r="J733" s="264"/>
      <c r="K733" s="322"/>
      <c r="L733" s="261"/>
      <c r="M733" s="261"/>
      <c r="N733" s="261"/>
      <c r="O733" s="261"/>
      <c r="P733" s="261"/>
      <c r="Q733" s="261"/>
      <c r="R733" s="261"/>
      <c r="S733" s="262"/>
      <c r="T733" s="829"/>
      <c r="U733" s="263"/>
      <c r="V733" s="263"/>
      <c r="W733" s="263"/>
      <c r="X733" s="264"/>
      <c r="Y733" s="264"/>
      <c r="Z733" s="264"/>
      <c r="AA733" s="264"/>
      <c r="AB733" s="264"/>
    </row>
    <row r="734" spans="1:28" ht="15.75" customHeight="1">
      <c r="A734" s="264"/>
      <c r="B734" s="264"/>
      <c r="C734" s="264"/>
      <c r="D734" s="264"/>
      <c r="E734" s="264"/>
      <c r="F734" s="264"/>
      <c r="G734" s="322"/>
      <c r="H734" s="264"/>
      <c r="I734" s="264"/>
      <c r="J734" s="264"/>
      <c r="K734" s="322"/>
      <c r="L734" s="261"/>
      <c r="M734" s="261"/>
      <c r="N734" s="261"/>
      <c r="O734" s="261"/>
      <c r="P734" s="261"/>
      <c r="Q734" s="261"/>
      <c r="R734" s="261"/>
      <c r="S734" s="262"/>
      <c r="T734" s="829"/>
      <c r="U734" s="263"/>
      <c r="V734" s="263"/>
      <c r="W734" s="263"/>
      <c r="X734" s="264"/>
      <c r="Y734" s="264"/>
      <c r="Z734" s="264"/>
      <c r="AA734" s="264"/>
      <c r="AB734" s="264"/>
    </row>
    <row r="735" spans="1:28" ht="15.75" customHeight="1">
      <c r="A735" s="264"/>
      <c r="B735" s="264"/>
      <c r="C735" s="264"/>
      <c r="D735" s="264"/>
      <c r="E735" s="264"/>
      <c r="F735" s="264"/>
      <c r="G735" s="322"/>
      <c r="H735" s="264"/>
      <c r="I735" s="264"/>
      <c r="J735" s="264"/>
      <c r="K735" s="322"/>
      <c r="L735" s="261"/>
      <c r="M735" s="261"/>
      <c r="N735" s="261"/>
      <c r="O735" s="261"/>
      <c r="P735" s="261"/>
      <c r="Q735" s="261"/>
      <c r="R735" s="261"/>
      <c r="S735" s="262"/>
      <c r="T735" s="829"/>
      <c r="U735" s="263"/>
      <c r="V735" s="263"/>
      <c r="W735" s="263"/>
      <c r="X735" s="264"/>
      <c r="Y735" s="264"/>
      <c r="Z735" s="264"/>
      <c r="AA735" s="264"/>
      <c r="AB735" s="264"/>
    </row>
    <row r="736" spans="1:28" ht="15.75" customHeight="1">
      <c r="A736" s="264"/>
      <c r="B736" s="264"/>
      <c r="C736" s="264"/>
      <c r="D736" s="264"/>
      <c r="E736" s="264"/>
      <c r="F736" s="264"/>
      <c r="G736" s="322"/>
      <c r="H736" s="264"/>
      <c r="I736" s="264"/>
      <c r="J736" s="264"/>
      <c r="K736" s="322"/>
      <c r="L736" s="261"/>
      <c r="M736" s="261"/>
      <c r="N736" s="261"/>
      <c r="O736" s="261"/>
      <c r="P736" s="261"/>
      <c r="Q736" s="261"/>
      <c r="R736" s="261"/>
      <c r="S736" s="262"/>
      <c r="T736" s="829"/>
      <c r="U736" s="263"/>
      <c r="V736" s="263"/>
      <c r="W736" s="263"/>
      <c r="X736" s="264"/>
      <c r="Y736" s="264"/>
      <c r="Z736" s="264"/>
      <c r="AA736" s="264"/>
      <c r="AB736" s="264"/>
    </row>
    <row r="737" spans="1:28" ht="15.75" customHeight="1">
      <c r="A737" s="264"/>
      <c r="B737" s="264"/>
      <c r="C737" s="264"/>
      <c r="D737" s="264"/>
      <c r="E737" s="264"/>
      <c r="F737" s="264"/>
      <c r="G737" s="322"/>
      <c r="H737" s="264"/>
      <c r="I737" s="264"/>
      <c r="J737" s="264"/>
      <c r="K737" s="322"/>
      <c r="L737" s="261"/>
      <c r="M737" s="261"/>
      <c r="N737" s="261"/>
      <c r="O737" s="261"/>
      <c r="P737" s="261"/>
      <c r="Q737" s="261"/>
      <c r="R737" s="261"/>
      <c r="S737" s="262"/>
      <c r="T737" s="829"/>
      <c r="U737" s="263"/>
      <c r="V737" s="263"/>
      <c r="W737" s="263"/>
      <c r="X737" s="264"/>
      <c r="Y737" s="264"/>
      <c r="Z737" s="264"/>
      <c r="AA737" s="264"/>
      <c r="AB737" s="264"/>
    </row>
    <row r="738" spans="1:28" ht="15.75" customHeight="1">
      <c r="A738" s="264"/>
      <c r="B738" s="264"/>
      <c r="C738" s="264"/>
      <c r="D738" s="264"/>
      <c r="E738" s="264"/>
      <c r="F738" s="264"/>
      <c r="G738" s="322"/>
      <c r="H738" s="264"/>
      <c r="I738" s="264"/>
      <c r="J738" s="264"/>
      <c r="K738" s="322"/>
      <c r="L738" s="261"/>
      <c r="M738" s="261"/>
      <c r="N738" s="261"/>
      <c r="O738" s="261"/>
      <c r="P738" s="261"/>
      <c r="Q738" s="261"/>
      <c r="R738" s="261"/>
      <c r="S738" s="262"/>
      <c r="T738" s="829"/>
      <c r="U738" s="263"/>
      <c r="V738" s="263"/>
      <c r="W738" s="263"/>
      <c r="X738" s="264"/>
      <c r="Y738" s="264"/>
      <c r="Z738" s="264"/>
      <c r="AA738" s="264"/>
      <c r="AB738" s="264"/>
    </row>
    <row r="739" spans="1:28" ht="15.75" customHeight="1">
      <c r="A739" s="264"/>
      <c r="B739" s="264"/>
      <c r="C739" s="264"/>
      <c r="D739" s="264"/>
      <c r="E739" s="264"/>
      <c r="F739" s="264"/>
      <c r="G739" s="322"/>
      <c r="H739" s="264"/>
      <c r="I739" s="264"/>
      <c r="J739" s="264"/>
      <c r="K739" s="322"/>
      <c r="L739" s="261"/>
      <c r="M739" s="261"/>
      <c r="N739" s="261"/>
      <c r="O739" s="261"/>
      <c r="P739" s="261"/>
      <c r="Q739" s="261"/>
      <c r="R739" s="261"/>
      <c r="S739" s="262"/>
      <c r="T739" s="829"/>
      <c r="U739" s="263"/>
      <c r="V739" s="263"/>
      <c r="W739" s="263"/>
      <c r="X739" s="264"/>
      <c r="Y739" s="264"/>
      <c r="Z739" s="264"/>
      <c r="AA739" s="264"/>
      <c r="AB739" s="264"/>
    </row>
    <row r="740" spans="1:28" ht="15.75" customHeight="1">
      <c r="A740" s="264"/>
      <c r="B740" s="264"/>
      <c r="C740" s="264"/>
      <c r="D740" s="264"/>
      <c r="E740" s="264"/>
      <c r="F740" s="264"/>
      <c r="G740" s="322"/>
      <c r="H740" s="264"/>
      <c r="I740" s="264"/>
      <c r="J740" s="264"/>
      <c r="K740" s="322"/>
      <c r="L740" s="261"/>
      <c r="M740" s="261"/>
      <c r="N740" s="261"/>
      <c r="O740" s="261"/>
      <c r="P740" s="261"/>
      <c r="Q740" s="261"/>
      <c r="R740" s="261"/>
      <c r="S740" s="262"/>
      <c r="T740" s="829"/>
      <c r="U740" s="263"/>
      <c r="V740" s="263"/>
      <c r="W740" s="263"/>
      <c r="X740" s="264"/>
      <c r="Y740" s="264"/>
      <c r="Z740" s="264"/>
      <c r="AA740" s="264"/>
      <c r="AB740" s="264"/>
    </row>
    <row r="741" spans="1:28" ht="15.75" customHeight="1">
      <c r="A741" s="264"/>
      <c r="B741" s="264"/>
      <c r="C741" s="264"/>
      <c r="D741" s="264"/>
      <c r="E741" s="264"/>
      <c r="F741" s="264"/>
      <c r="G741" s="322"/>
      <c r="H741" s="264"/>
      <c r="I741" s="264"/>
      <c r="J741" s="264"/>
      <c r="K741" s="322"/>
      <c r="L741" s="261"/>
      <c r="M741" s="261"/>
      <c r="N741" s="261"/>
      <c r="O741" s="261"/>
      <c r="P741" s="261"/>
      <c r="Q741" s="261"/>
      <c r="R741" s="261"/>
      <c r="S741" s="262"/>
      <c r="T741" s="829"/>
      <c r="U741" s="263"/>
      <c r="V741" s="263"/>
      <c r="W741" s="263"/>
      <c r="X741" s="264"/>
      <c r="Y741" s="264"/>
      <c r="Z741" s="264"/>
      <c r="AA741" s="264"/>
      <c r="AB741" s="264"/>
    </row>
    <row r="742" spans="1:28" ht="15.75" customHeight="1">
      <c r="A742" s="264"/>
      <c r="B742" s="264"/>
      <c r="C742" s="264"/>
      <c r="D742" s="264"/>
      <c r="E742" s="264"/>
      <c r="F742" s="264"/>
      <c r="G742" s="322"/>
      <c r="H742" s="264"/>
      <c r="I742" s="264"/>
      <c r="J742" s="264"/>
      <c r="K742" s="322"/>
      <c r="L742" s="261"/>
      <c r="M742" s="261"/>
      <c r="N742" s="261"/>
      <c r="O742" s="261"/>
      <c r="P742" s="261"/>
      <c r="Q742" s="261"/>
      <c r="R742" s="261"/>
      <c r="S742" s="262"/>
      <c r="T742" s="829"/>
      <c r="U742" s="263"/>
      <c r="V742" s="263"/>
      <c r="W742" s="263"/>
      <c r="X742" s="264"/>
      <c r="Y742" s="264"/>
      <c r="Z742" s="264"/>
      <c r="AA742" s="264"/>
      <c r="AB742" s="264"/>
    </row>
    <row r="743" spans="1:28" ht="15.75" customHeight="1">
      <c r="A743" s="264"/>
      <c r="B743" s="264"/>
      <c r="C743" s="264"/>
      <c r="D743" s="264"/>
      <c r="E743" s="264"/>
      <c r="F743" s="264"/>
      <c r="G743" s="322"/>
      <c r="H743" s="264"/>
      <c r="I743" s="264"/>
      <c r="J743" s="264"/>
      <c r="K743" s="322"/>
      <c r="L743" s="261"/>
      <c r="M743" s="261"/>
      <c r="N743" s="261"/>
      <c r="O743" s="261"/>
      <c r="P743" s="261"/>
      <c r="Q743" s="261"/>
      <c r="R743" s="261"/>
      <c r="S743" s="262"/>
      <c r="T743" s="829"/>
      <c r="U743" s="263"/>
      <c r="V743" s="263"/>
      <c r="W743" s="263"/>
      <c r="X743" s="264"/>
      <c r="Y743" s="264"/>
      <c r="Z743" s="264"/>
      <c r="AA743" s="264"/>
      <c r="AB743" s="264"/>
    </row>
    <row r="744" spans="1:28" ht="15.75" customHeight="1">
      <c r="A744" s="264"/>
      <c r="B744" s="264"/>
      <c r="C744" s="264"/>
      <c r="D744" s="264"/>
      <c r="E744" s="264"/>
      <c r="F744" s="264"/>
      <c r="G744" s="322"/>
      <c r="H744" s="264"/>
      <c r="I744" s="264"/>
      <c r="J744" s="264"/>
      <c r="K744" s="322"/>
      <c r="L744" s="261"/>
      <c r="M744" s="261"/>
      <c r="N744" s="261"/>
      <c r="O744" s="261"/>
      <c r="P744" s="261"/>
      <c r="Q744" s="261"/>
      <c r="R744" s="261"/>
      <c r="S744" s="262"/>
      <c r="T744" s="829"/>
      <c r="U744" s="263"/>
      <c r="V744" s="263"/>
      <c r="W744" s="263"/>
      <c r="X744" s="264"/>
      <c r="Y744" s="264"/>
      <c r="Z744" s="264"/>
      <c r="AA744" s="264"/>
      <c r="AB744" s="264"/>
    </row>
    <row r="745" spans="1:28" ht="15.75" customHeight="1">
      <c r="A745" s="264"/>
      <c r="B745" s="264"/>
      <c r="C745" s="264"/>
      <c r="D745" s="264"/>
      <c r="E745" s="264"/>
      <c r="F745" s="264"/>
      <c r="G745" s="322"/>
      <c r="H745" s="264"/>
      <c r="I745" s="264"/>
      <c r="J745" s="264"/>
      <c r="K745" s="322"/>
      <c r="L745" s="261"/>
      <c r="M745" s="261"/>
      <c r="N745" s="261"/>
      <c r="O745" s="261"/>
      <c r="P745" s="261"/>
      <c r="Q745" s="261"/>
      <c r="R745" s="261"/>
      <c r="S745" s="262"/>
      <c r="T745" s="829"/>
      <c r="U745" s="263"/>
      <c r="V745" s="263"/>
      <c r="W745" s="263"/>
      <c r="X745" s="264"/>
      <c r="Y745" s="264"/>
      <c r="Z745" s="264"/>
      <c r="AA745" s="264"/>
      <c r="AB745" s="264"/>
    </row>
    <row r="746" spans="1:28" ht="15.75" customHeight="1">
      <c r="A746" s="264"/>
      <c r="B746" s="264"/>
      <c r="C746" s="264"/>
      <c r="D746" s="264"/>
      <c r="E746" s="264"/>
      <c r="F746" s="264"/>
      <c r="G746" s="322"/>
      <c r="H746" s="264"/>
      <c r="I746" s="264"/>
      <c r="J746" s="264"/>
      <c r="K746" s="322"/>
      <c r="L746" s="261"/>
      <c r="M746" s="261"/>
      <c r="N746" s="261"/>
      <c r="O746" s="261"/>
      <c r="P746" s="261"/>
      <c r="Q746" s="261"/>
      <c r="R746" s="261"/>
      <c r="S746" s="262"/>
      <c r="T746" s="829"/>
      <c r="U746" s="263"/>
      <c r="V746" s="263"/>
      <c r="W746" s="263"/>
      <c r="X746" s="264"/>
      <c r="Y746" s="264"/>
      <c r="Z746" s="264"/>
      <c r="AA746" s="264"/>
      <c r="AB746" s="264"/>
    </row>
    <row r="747" spans="1:28" ht="15.75" customHeight="1">
      <c r="A747" s="264"/>
      <c r="B747" s="264"/>
      <c r="C747" s="264"/>
      <c r="D747" s="264"/>
      <c r="E747" s="264"/>
      <c r="F747" s="264"/>
      <c r="G747" s="322"/>
      <c r="H747" s="264"/>
      <c r="I747" s="264"/>
      <c r="J747" s="264"/>
      <c r="K747" s="322"/>
      <c r="L747" s="261"/>
      <c r="M747" s="261"/>
      <c r="N747" s="261"/>
      <c r="O747" s="261"/>
      <c r="P747" s="261"/>
      <c r="Q747" s="261"/>
      <c r="R747" s="261"/>
      <c r="S747" s="262"/>
      <c r="T747" s="829"/>
      <c r="U747" s="263"/>
      <c r="V747" s="263"/>
      <c r="W747" s="263"/>
      <c r="X747" s="264"/>
      <c r="Y747" s="264"/>
      <c r="Z747" s="264"/>
      <c r="AA747" s="264"/>
      <c r="AB747" s="264"/>
    </row>
    <row r="748" spans="1:28" ht="15.75" customHeight="1">
      <c r="A748" s="264"/>
      <c r="B748" s="264"/>
      <c r="C748" s="264"/>
      <c r="D748" s="264"/>
      <c r="E748" s="264"/>
      <c r="F748" s="264"/>
      <c r="G748" s="322"/>
      <c r="H748" s="264"/>
      <c r="I748" s="264"/>
      <c r="J748" s="264"/>
      <c r="K748" s="322"/>
      <c r="L748" s="261"/>
      <c r="M748" s="261"/>
      <c r="N748" s="261"/>
      <c r="O748" s="261"/>
      <c r="P748" s="261"/>
      <c r="Q748" s="261"/>
      <c r="R748" s="261"/>
      <c r="S748" s="262"/>
      <c r="T748" s="829"/>
      <c r="U748" s="263"/>
      <c r="V748" s="263"/>
      <c r="W748" s="263"/>
      <c r="X748" s="264"/>
      <c r="Y748" s="264"/>
      <c r="Z748" s="264"/>
      <c r="AA748" s="264"/>
      <c r="AB748" s="264"/>
    </row>
    <row r="749" spans="1:28" ht="15.75" customHeight="1">
      <c r="A749" s="264"/>
      <c r="B749" s="264"/>
      <c r="C749" s="264"/>
      <c r="D749" s="264"/>
      <c r="E749" s="264"/>
      <c r="F749" s="264"/>
      <c r="G749" s="322"/>
      <c r="H749" s="264"/>
      <c r="I749" s="264"/>
      <c r="J749" s="264"/>
      <c r="K749" s="322"/>
      <c r="L749" s="261"/>
      <c r="M749" s="261"/>
      <c r="N749" s="261"/>
      <c r="O749" s="261"/>
      <c r="P749" s="261"/>
      <c r="Q749" s="261"/>
      <c r="R749" s="261"/>
      <c r="S749" s="262"/>
      <c r="T749" s="829"/>
      <c r="U749" s="263"/>
      <c r="V749" s="263"/>
      <c r="W749" s="263"/>
      <c r="X749" s="264"/>
      <c r="Y749" s="264"/>
      <c r="Z749" s="264"/>
      <c r="AA749" s="264"/>
      <c r="AB749" s="264"/>
    </row>
    <row r="750" spans="1:28" ht="15.75" customHeight="1">
      <c r="A750" s="264"/>
      <c r="B750" s="264"/>
      <c r="C750" s="264"/>
      <c r="D750" s="264"/>
      <c r="E750" s="264"/>
      <c r="F750" s="264"/>
      <c r="G750" s="322"/>
      <c r="H750" s="264"/>
      <c r="I750" s="264"/>
      <c r="J750" s="264"/>
      <c r="K750" s="322"/>
      <c r="L750" s="261"/>
      <c r="M750" s="261"/>
      <c r="N750" s="261"/>
      <c r="O750" s="261"/>
      <c r="P750" s="261"/>
      <c r="Q750" s="261"/>
      <c r="R750" s="261"/>
      <c r="S750" s="262"/>
      <c r="T750" s="829"/>
      <c r="U750" s="263"/>
      <c r="V750" s="263"/>
      <c r="W750" s="263"/>
      <c r="X750" s="264"/>
      <c r="Y750" s="264"/>
      <c r="Z750" s="264"/>
      <c r="AA750" s="264"/>
      <c r="AB750" s="264"/>
    </row>
    <row r="751" spans="1:28" ht="15.75" customHeight="1">
      <c r="A751" s="264"/>
      <c r="B751" s="264"/>
      <c r="C751" s="264"/>
      <c r="D751" s="264"/>
      <c r="E751" s="264"/>
      <c r="F751" s="264"/>
      <c r="G751" s="322"/>
      <c r="H751" s="264"/>
      <c r="I751" s="264"/>
      <c r="J751" s="264"/>
      <c r="K751" s="322"/>
      <c r="L751" s="261"/>
      <c r="M751" s="261"/>
      <c r="N751" s="261"/>
      <c r="O751" s="261"/>
      <c r="P751" s="261"/>
      <c r="Q751" s="261"/>
      <c r="R751" s="261"/>
      <c r="S751" s="262"/>
      <c r="T751" s="829"/>
      <c r="U751" s="263"/>
      <c r="V751" s="263"/>
      <c r="W751" s="263"/>
      <c r="X751" s="264"/>
      <c r="Y751" s="264"/>
      <c r="Z751" s="264"/>
      <c r="AA751" s="264"/>
      <c r="AB751" s="264"/>
    </row>
    <row r="752" spans="1:28" ht="15.75" customHeight="1">
      <c r="A752" s="264"/>
      <c r="B752" s="264"/>
      <c r="C752" s="264"/>
      <c r="D752" s="264"/>
      <c r="E752" s="264"/>
      <c r="F752" s="264"/>
      <c r="G752" s="322"/>
      <c r="H752" s="264"/>
      <c r="I752" s="264"/>
      <c r="J752" s="264"/>
      <c r="K752" s="322"/>
      <c r="L752" s="261"/>
      <c r="M752" s="261"/>
      <c r="N752" s="261"/>
      <c r="O752" s="261"/>
      <c r="P752" s="261"/>
      <c r="Q752" s="261"/>
      <c r="R752" s="261"/>
      <c r="S752" s="262"/>
      <c r="T752" s="829"/>
      <c r="U752" s="263"/>
      <c r="V752" s="263"/>
      <c r="W752" s="263"/>
      <c r="X752" s="264"/>
      <c r="Y752" s="264"/>
      <c r="Z752" s="264"/>
      <c r="AA752" s="264"/>
      <c r="AB752" s="264"/>
    </row>
    <row r="753" spans="1:28" ht="15.75" customHeight="1">
      <c r="A753" s="264"/>
      <c r="B753" s="264"/>
      <c r="C753" s="264"/>
      <c r="D753" s="264"/>
      <c r="E753" s="264"/>
      <c r="F753" s="264"/>
      <c r="G753" s="322"/>
      <c r="H753" s="264"/>
      <c r="I753" s="264"/>
      <c r="J753" s="264"/>
      <c r="K753" s="322"/>
      <c r="L753" s="261"/>
      <c r="M753" s="261"/>
      <c r="N753" s="261"/>
      <c r="O753" s="261"/>
      <c r="P753" s="261"/>
      <c r="Q753" s="261"/>
      <c r="R753" s="261"/>
      <c r="S753" s="262"/>
      <c r="T753" s="829"/>
      <c r="U753" s="263"/>
      <c r="V753" s="263"/>
      <c r="W753" s="263"/>
      <c r="X753" s="264"/>
      <c r="Y753" s="264"/>
      <c r="Z753" s="264"/>
      <c r="AA753" s="264"/>
      <c r="AB753" s="264"/>
    </row>
    <row r="754" spans="1:28" ht="15.75" customHeight="1">
      <c r="A754" s="264"/>
      <c r="B754" s="264"/>
      <c r="C754" s="264"/>
      <c r="D754" s="264"/>
      <c r="E754" s="264"/>
      <c r="F754" s="264"/>
      <c r="G754" s="322"/>
      <c r="H754" s="264"/>
      <c r="I754" s="264"/>
      <c r="J754" s="264"/>
      <c r="K754" s="322"/>
      <c r="L754" s="261"/>
      <c r="M754" s="261"/>
      <c r="N754" s="261"/>
      <c r="O754" s="261"/>
      <c r="P754" s="261"/>
      <c r="Q754" s="261"/>
      <c r="R754" s="261"/>
      <c r="S754" s="262"/>
      <c r="T754" s="829"/>
      <c r="U754" s="263"/>
      <c r="V754" s="263"/>
      <c r="W754" s="263"/>
      <c r="X754" s="264"/>
      <c r="Y754" s="264"/>
      <c r="Z754" s="264"/>
      <c r="AA754" s="264"/>
      <c r="AB754" s="264"/>
    </row>
    <row r="755" spans="1:28" ht="15.75" customHeight="1">
      <c r="A755" s="264"/>
      <c r="B755" s="264"/>
      <c r="C755" s="264"/>
      <c r="D755" s="264"/>
      <c r="E755" s="264"/>
      <c r="F755" s="264"/>
      <c r="G755" s="322"/>
      <c r="H755" s="264"/>
      <c r="I755" s="264"/>
      <c r="J755" s="264"/>
      <c r="K755" s="322"/>
      <c r="L755" s="261"/>
      <c r="M755" s="261"/>
      <c r="N755" s="261"/>
      <c r="O755" s="261"/>
      <c r="P755" s="261"/>
      <c r="Q755" s="261"/>
      <c r="R755" s="261"/>
      <c r="S755" s="262"/>
      <c r="T755" s="829"/>
      <c r="U755" s="263"/>
      <c r="V755" s="263"/>
      <c r="W755" s="263"/>
      <c r="X755" s="264"/>
      <c r="Y755" s="264"/>
      <c r="Z755" s="264"/>
      <c r="AA755" s="264"/>
      <c r="AB755" s="264"/>
    </row>
    <row r="756" spans="1:28" ht="15.75" customHeight="1">
      <c r="A756" s="264"/>
      <c r="B756" s="264"/>
      <c r="C756" s="264"/>
      <c r="D756" s="264"/>
      <c r="E756" s="264"/>
      <c r="F756" s="264"/>
      <c r="G756" s="322"/>
      <c r="H756" s="264"/>
      <c r="I756" s="264"/>
      <c r="J756" s="264"/>
      <c r="K756" s="322"/>
      <c r="L756" s="261"/>
      <c r="M756" s="261"/>
      <c r="N756" s="261"/>
      <c r="O756" s="261"/>
      <c r="P756" s="261"/>
      <c r="Q756" s="261"/>
      <c r="R756" s="261"/>
      <c r="S756" s="262"/>
      <c r="T756" s="829"/>
      <c r="U756" s="263"/>
      <c r="V756" s="263"/>
      <c r="W756" s="263"/>
      <c r="X756" s="264"/>
      <c r="Y756" s="264"/>
      <c r="Z756" s="264"/>
      <c r="AA756" s="264"/>
      <c r="AB756" s="264"/>
    </row>
    <row r="757" spans="1:28" ht="15.75" customHeight="1">
      <c r="A757" s="264"/>
      <c r="B757" s="264"/>
      <c r="C757" s="264"/>
      <c r="D757" s="264"/>
      <c r="E757" s="264"/>
      <c r="F757" s="264"/>
      <c r="G757" s="322"/>
      <c r="H757" s="264"/>
      <c r="I757" s="264"/>
      <c r="J757" s="264"/>
      <c r="K757" s="322"/>
      <c r="L757" s="261"/>
      <c r="M757" s="261"/>
      <c r="N757" s="261"/>
      <c r="O757" s="261"/>
      <c r="P757" s="261"/>
      <c r="Q757" s="261"/>
      <c r="R757" s="261"/>
      <c r="S757" s="262"/>
      <c r="T757" s="829"/>
      <c r="U757" s="263"/>
      <c r="V757" s="263"/>
      <c r="W757" s="263"/>
      <c r="X757" s="264"/>
      <c r="Y757" s="264"/>
      <c r="Z757" s="264"/>
      <c r="AA757" s="264"/>
      <c r="AB757" s="264"/>
    </row>
    <row r="758" spans="1:28" ht="15.75" customHeight="1">
      <c r="A758" s="264"/>
      <c r="B758" s="264"/>
      <c r="C758" s="264"/>
      <c r="D758" s="264"/>
      <c r="E758" s="264"/>
      <c r="F758" s="264"/>
      <c r="G758" s="322"/>
      <c r="H758" s="264"/>
      <c r="I758" s="264"/>
      <c r="J758" s="264"/>
      <c r="K758" s="322"/>
      <c r="L758" s="261"/>
      <c r="M758" s="261"/>
      <c r="N758" s="261"/>
      <c r="O758" s="261"/>
      <c r="P758" s="261"/>
      <c r="Q758" s="261"/>
      <c r="R758" s="261"/>
      <c r="S758" s="262"/>
      <c r="T758" s="829"/>
      <c r="U758" s="263"/>
      <c r="V758" s="263"/>
      <c r="W758" s="263"/>
      <c r="X758" s="264"/>
      <c r="Y758" s="264"/>
      <c r="Z758" s="264"/>
      <c r="AA758" s="264"/>
      <c r="AB758" s="264"/>
    </row>
    <row r="759" spans="1:28" ht="15.75" customHeight="1">
      <c r="A759" s="264"/>
      <c r="B759" s="264"/>
      <c r="C759" s="264"/>
      <c r="D759" s="264"/>
      <c r="E759" s="264"/>
      <c r="F759" s="264"/>
      <c r="G759" s="322"/>
      <c r="H759" s="264"/>
      <c r="I759" s="264"/>
      <c r="J759" s="264"/>
      <c r="K759" s="322"/>
      <c r="L759" s="261"/>
      <c r="M759" s="261"/>
      <c r="N759" s="261"/>
      <c r="O759" s="261"/>
      <c r="P759" s="261"/>
      <c r="Q759" s="261"/>
      <c r="R759" s="261"/>
      <c r="S759" s="262"/>
      <c r="T759" s="829"/>
      <c r="U759" s="263"/>
      <c r="V759" s="263"/>
      <c r="W759" s="263"/>
      <c r="X759" s="264"/>
      <c r="Y759" s="264"/>
      <c r="Z759" s="264"/>
      <c r="AA759" s="264"/>
      <c r="AB759" s="264"/>
    </row>
    <row r="760" spans="1:28" ht="15.75" customHeight="1">
      <c r="A760" s="264"/>
      <c r="B760" s="264"/>
      <c r="C760" s="264"/>
      <c r="D760" s="264"/>
      <c r="E760" s="264"/>
      <c r="F760" s="264"/>
      <c r="G760" s="322"/>
      <c r="H760" s="264"/>
      <c r="I760" s="264"/>
      <c r="J760" s="264"/>
      <c r="K760" s="322"/>
      <c r="L760" s="261"/>
      <c r="M760" s="261"/>
      <c r="N760" s="261"/>
      <c r="O760" s="261"/>
      <c r="P760" s="261"/>
      <c r="Q760" s="261"/>
      <c r="R760" s="261"/>
      <c r="S760" s="262"/>
      <c r="T760" s="829"/>
      <c r="U760" s="263"/>
      <c r="V760" s="263"/>
      <c r="W760" s="263"/>
      <c r="X760" s="264"/>
      <c r="Y760" s="264"/>
      <c r="Z760" s="264"/>
      <c r="AA760" s="264"/>
      <c r="AB760" s="264"/>
    </row>
    <row r="761" spans="1:28" ht="15.75" customHeight="1">
      <c r="A761" s="264"/>
      <c r="B761" s="264"/>
      <c r="C761" s="264"/>
      <c r="D761" s="264"/>
      <c r="E761" s="264"/>
      <c r="F761" s="264"/>
      <c r="G761" s="322"/>
      <c r="H761" s="264"/>
      <c r="I761" s="264"/>
      <c r="J761" s="264"/>
      <c r="K761" s="322"/>
      <c r="L761" s="261"/>
      <c r="M761" s="261"/>
      <c r="N761" s="261"/>
      <c r="O761" s="261"/>
      <c r="P761" s="261"/>
      <c r="Q761" s="261"/>
      <c r="R761" s="261"/>
      <c r="S761" s="262"/>
      <c r="T761" s="829"/>
      <c r="U761" s="263"/>
      <c r="V761" s="263"/>
      <c r="W761" s="263"/>
      <c r="X761" s="264"/>
      <c r="Y761" s="264"/>
      <c r="Z761" s="264"/>
      <c r="AA761" s="264"/>
      <c r="AB761" s="264"/>
    </row>
    <row r="762" spans="1:28" ht="15.75" customHeight="1">
      <c r="A762" s="264"/>
      <c r="B762" s="264"/>
      <c r="C762" s="264"/>
      <c r="D762" s="264"/>
      <c r="E762" s="264"/>
      <c r="F762" s="264"/>
      <c r="G762" s="322"/>
      <c r="H762" s="264"/>
      <c r="I762" s="264"/>
      <c r="J762" s="264"/>
      <c r="K762" s="322"/>
      <c r="L762" s="261"/>
      <c r="M762" s="261"/>
      <c r="N762" s="261"/>
      <c r="O762" s="261"/>
      <c r="P762" s="261"/>
      <c r="Q762" s="261"/>
      <c r="R762" s="261"/>
      <c r="S762" s="262"/>
      <c r="T762" s="829"/>
      <c r="U762" s="263"/>
      <c r="V762" s="263"/>
      <c r="W762" s="263"/>
      <c r="X762" s="264"/>
      <c r="Y762" s="264"/>
      <c r="Z762" s="264"/>
      <c r="AA762" s="264"/>
      <c r="AB762" s="264"/>
    </row>
    <row r="763" spans="1:28" ht="15.75" customHeight="1">
      <c r="A763" s="264"/>
      <c r="B763" s="264"/>
      <c r="C763" s="264"/>
      <c r="D763" s="264"/>
      <c r="E763" s="264"/>
      <c r="F763" s="264"/>
      <c r="G763" s="322"/>
      <c r="H763" s="264"/>
      <c r="I763" s="264"/>
      <c r="J763" s="264"/>
      <c r="K763" s="322"/>
      <c r="L763" s="261"/>
      <c r="M763" s="261"/>
      <c r="N763" s="261"/>
      <c r="O763" s="261"/>
      <c r="P763" s="261"/>
      <c r="Q763" s="261"/>
      <c r="R763" s="261"/>
      <c r="S763" s="262"/>
      <c r="T763" s="829"/>
      <c r="U763" s="263"/>
      <c r="V763" s="263"/>
      <c r="W763" s="263"/>
      <c r="X763" s="264"/>
      <c r="Y763" s="264"/>
      <c r="Z763" s="264"/>
      <c r="AA763" s="264"/>
      <c r="AB763" s="264"/>
    </row>
    <row r="764" spans="1:28" ht="15.75" customHeight="1">
      <c r="A764" s="264"/>
      <c r="B764" s="264"/>
      <c r="C764" s="264"/>
      <c r="D764" s="264"/>
      <c r="E764" s="264"/>
      <c r="F764" s="264"/>
      <c r="G764" s="322"/>
      <c r="H764" s="264"/>
      <c r="I764" s="264"/>
      <c r="J764" s="264"/>
      <c r="K764" s="322"/>
      <c r="L764" s="261"/>
      <c r="M764" s="261"/>
      <c r="N764" s="261"/>
      <c r="O764" s="261"/>
      <c r="P764" s="261"/>
      <c r="Q764" s="261"/>
      <c r="R764" s="261"/>
      <c r="S764" s="262"/>
      <c r="T764" s="829"/>
      <c r="U764" s="263"/>
      <c r="V764" s="263"/>
      <c r="W764" s="263"/>
      <c r="X764" s="264"/>
      <c r="Y764" s="264"/>
      <c r="Z764" s="264"/>
      <c r="AA764" s="264"/>
      <c r="AB764" s="264"/>
    </row>
    <row r="765" spans="1:28" ht="15.75" customHeight="1">
      <c r="A765" s="264"/>
      <c r="B765" s="264"/>
      <c r="C765" s="264"/>
      <c r="D765" s="264"/>
      <c r="E765" s="264"/>
      <c r="F765" s="264"/>
      <c r="G765" s="322"/>
      <c r="H765" s="264"/>
      <c r="I765" s="264"/>
      <c r="J765" s="264"/>
      <c r="K765" s="322"/>
      <c r="L765" s="261"/>
      <c r="M765" s="261"/>
      <c r="N765" s="261"/>
      <c r="O765" s="261"/>
      <c r="P765" s="261"/>
      <c r="Q765" s="261"/>
      <c r="R765" s="261"/>
      <c r="S765" s="262"/>
      <c r="T765" s="829"/>
      <c r="U765" s="263"/>
      <c r="V765" s="263"/>
      <c r="W765" s="263"/>
      <c r="X765" s="264"/>
      <c r="Y765" s="264"/>
      <c r="Z765" s="264"/>
      <c r="AA765" s="264"/>
      <c r="AB765" s="264"/>
    </row>
    <row r="766" spans="1:28" ht="15.75" customHeight="1">
      <c r="A766" s="264"/>
      <c r="B766" s="264"/>
      <c r="C766" s="264"/>
      <c r="D766" s="264"/>
      <c r="E766" s="264"/>
      <c r="F766" s="264"/>
      <c r="G766" s="322"/>
      <c r="H766" s="264"/>
      <c r="I766" s="264"/>
      <c r="J766" s="264"/>
      <c r="K766" s="322"/>
      <c r="L766" s="261"/>
      <c r="M766" s="261"/>
      <c r="N766" s="261"/>
      <c r="O766" s="261"/>
      <c r="P766" s="261"/>
      <c r="Q766" s="261"/>
      <c r="R766" s="261"/>
      <c r="S766" s="262"/>
      <c r="T766" s="829"/>
      <c r="U766" s="263"/>
      <c r="V766" s="263"/>
      <c r="W766" s="263"/>
      <c r="X766" s="264"/>
      <c r="Y766" s="264"/>
      <c r="Z766" s="264"/>
      <c r="AA766" s="264"/>
      <c r="AB766" s="264"/>
    </row>
    <row r="767" spans="1:28" ht="15.75" customHeight="1">
      <c r="A767" s="264"/>
      <c r="B767" s="264"/>
      <c r="C767" s="264"/>
      <c r="D767" s="264"/>
      <c r="E767" s="264"/>
      <c r="F767" s="264"/>
      <c r="G767" s="322"/>
      <c r="H767" s="264"/>
      <c r="I767" s="264"/>
      <c r="J767" s="264"/>
      <c r="K767" s="322"/>
      <c r="L767" s="261"/>
      <c r="M767" s="261"/>
      <c r="N767" s="261"/>
      <c r="O767" s="261"/>
      <c r="P767" s="261"/>
      <c r="Q767" s="261"/>
      <c r="R767" s="261"/>
      <c r="S767" s="262"/>
      <c r="T767" s="829"/>
      <c r="U767" s="263"/>
      <c r="V767" s="263"/>
      <c r="W767" s="263"/>
      <c r="X767" s="264"/>
      <c r="Y767" s="264"/>
      <c r="Z767" s="264"/>
      <c r="AA767" s="264"/>
      <c r="AB767" s="264"/>
    </row>
    <row r="768" spans="1:28" ht="15.75" customHeight="1">
      <c r="A768" s="264"/>
      <c r="B768" s="264"/>
      <c r="C768" s="264"/>
      <c r="D768" s="264"/>
      <c r="E768" s="264"/>
      <c r="F768" s="264"/>
      <c r="G768" s="322"/>
      <c r="H768" s="264"/>
      <c r="I768" s="264"/>
      <c r="J768" s="264"/>
      <c r="K768" s="322"/>
      <c r="L768" s="261"/>
      <c r="M768" s="261"/>
      <c r="N768" s="261"/>
      <c r="O768" s="261"/>
      <c r="P768" s="261"/>
      <c r="Q768" s="261"/>
      <c r="R768" s="261"/>
      <c r="S768" s="262"/>
      <c r="T768" s="829"/>
      <c r="U768" s="263"/>
      <c r="V768" s="263"/>
      <c r="W768" s="263"/>
      <c r="X768" s="264"/>
      <c r="Y768" s="264"/>
      <c r="Z768" s="264"/>
      <c r="AA768" s="264"/>
      <c r="AB768" s="264"/>
    </row>
    <row r="769" spans="1:28" ht="15.75" customHeight="1">
      <c r="A769" s="264"/>
      <c r="B769" s="264"/>
      <c r="C769" s="264"/>
      <c r="D769" s="264"/>
      <c r="E769" s="264"/>
      <c r="F769" s="264"/>
      <c r="G769" s="322"/>
      <c r="H769" s="264"/>
      <c r="I769" s="264"/>
      <c r="J769" s="264"/>
      <c r="K769" s="322"/>
      <c r="L769" s="261"/>
      <c r="M769" s="261"/>
      <c r="N769" s="261"/>
      <c r="O769" s="261"/>
      <c r="P769" s="261"/>
      <c r="Q769" s="261"/>
      <c r="R769" s="261"/>
      <c r="S769" s="262"/>
      <c r="T769" s="829"/>
      <c r="U769" s="263"/>
      <c r="V769" s="263"/>
      <c r="W769" s="263"/>
      <c r="X769" s="264"/>
      <c r="Y769" s="264"/>
      <c r="Z769" s="264"/>
      <c r="AA769" s="264"/>
      <c r="AB769" s="264"/>
    </row>
    <row r="770" spans="1:28" ht="15.75" customHeight="1">
      <c r="A770" s="264"/>
      <c r="B770" s="264"/>
      <c r="C770" s="264"/>
      <c r="D770" s="264"/>
      <c r="E770" s="264"/>
      <c r="F770" s="264"/>
      <c r="G770" s="322"/>
      <c r="H770" s="264"/>
      <c r="I770" s="264"/>
      <c r="J770" s="264"/>
      <c r="K770" s="322"/>
      <c r="L770" s="261"/>
      <c r="M770" s="261"/>
      <c r="N770" s="261"/>
      <c r="O770" s="261"/>
      <c r="P770" s="261"/>
      <c r="Q770" s="261"/>
      <c r="R770" s="261"/>
      <c r="S770" s="262"/>
      <c r="T770" s="829"/>
      <c r="U770" s="263"/>
      <c r="V770" s="263"/>
      <c r="W770" s="263"/>
      <c r="X770" s="264"/>
      <c r="Y770" s="264"/>
      <c r="Z770" s="264"/>
      <c r="AA770" s="264"/>
      <c r="AB770" s="264"/>
    </row>
    <row r="771" spans="1:28" ht="15.75" customHeight="1">
      <c r="A771" s="264"/>
      <c r="B771" s="264"/>
      <c r="C771" s="264"/>
      <c r="D771" s="264"/>
      <c r="E771" s="264"/>
      <c r="F771" s="264"/>
      <c r="G771" s="322"/>
      <c r="H771" s="264"/>
      <c r="I771" s="264"/>
      <c r="J771" s="264"/>
      <c r="K771" s="322"/>
      <c r="L771" s="261"/>
      <c r="M771" s="261"/>
      <c r="N771" s="261"/>
      <c r="O771" s="261"/>
      <c r="P771" s="261"/>
      <c r="Q771" s="261"/>
      <c r="R771" s="261"/>
      <c r="S771" s="262"/>
      <c r="T771" s="829"/>
      <c r="U771" s="263"/>
      <c r="V771" s="263"/>
      <c r="W771" s="263"/>
      <c r="X771" s="264"/>
      <c r="Y771" s="264"/>
      <c r="Z771" s="264"/>
      <c r="AA771" s="264"/>
      <c r="AB771" s="264"/>
    </row>
    <row r="772" spans="1:28" ht="15.75" customHeight="1">
      <c r="A772" s="264"/>
      <c r="B772" s="264"/>
      <c r="C772" s="264"/>
      <c r="D772" s="264"/>
      <c r="E772" s="264"/>
      <c r="F772" s="264"/>
      <c r="G772" s="322"/>
      <c r="H772" s="264"/>
      <c r="I772" s="264"/>
      <c r="J772" s="264"/>
      <c r="K772" s="322"/>
      <c r="L772" s="261"/>
      <c r="M772" s="261"/>
      <c r="N772" s="261"/>
      <c r="O772" s="261"/>
      <c r="P772" s="261"/>
      <c r="Q772" s="261"/>
      <c r="R772" s="261"/>
      <c r="S772" s="262"/>
      <c r="T772" s="829"/>
      <c r="U772" s="263"/>
      <c r="V772" s="263"/>
      <c r="W772" s="263"/>
      <c r="X772" s="264"/>
      <c r="Y772" s="264"/>
      <c r="Z772" s="264"/>
      <c r="AA772" s="264"/>
      <c r="AB772" s="264"/>
    </row>
    <row r="773" spans="1:28" ht="15.75" customHeight="1">
      <c r="A773" s="264"/>
      <c r="B773" s="264"/>
      <c r="C773" s="264"/>
      <c r="D773" s="264"/>
      <c r="E773" s="264"/>
      <c r="F773" s="264"/>
      <c r="G773" s="322"/>
      <c r="H773" s="264"/>
      <c r="I773" s="264"/>
      <c r="J773" s="264"/>
      <c r="K773" s="322"/>
      <c r="L773" s="261"/>
      <c r="M773" s="261"/>
      <c r="N773" s="261"/>
      <c r="O773" s="261"/>
      <c r="P773" s="261"/>
      <c r="Q773" s="261"/>
      <c r="R773" s="261"/>
      <c r="S773" s="262"/>
      <c r="T773" s="829"/>
      <c r="U773" s="263"/>
      <c r="V773" s="263"/>
      <c r="W773" s="263"/>
      <c r="X773" s="264"/>
      <c r="Y773" s="264"/>
      <c r="Z773" s="264"/>
      <c r="AA773" s="264"/>
      <c r="AB773" s="264"/>
    </row>
    <row r="774" spans="1:28" ht="15.75" customHeight="1">
      <c r="A774" s="264"/>
      <c r="B774" s="264"/>
      <c r="C774" s="264"/>
      <c r="D774" s="264"/>
      <c r="E774" s="264"/>
      <c r="F774" s="264"/>
      <c r="G774" s="322"/>
      <c r="H774" s="264"/>
      <c r="I774" s="264"/>
      <c r="J774" s="264"/>
      <c r="K774" s="322"/>
      <c r="L774" s="261"/>
      <c r="M774" s="261"/>
      <c r="N774" s="261"/>
      <c r="O774" s="261"/>
      <c r="P774" s="261"/>
      <c r="Q774" s="261"/>
      <c r="R774" s="261"/>
      <c r="S774" s="262"/>
      <c r="T774" s="829"/>
      <c r="U774" s="263"/>
      <c r="V774" s="263"/>
      <c r="W774" s="263"/>
      <c r="X774" s="264"/>
      <c r="Y774" s="264"/>
      <c r="Z774" s="264"/>
      <c r="AA774" s="264"/>
      <c r="AB774" s="264"/>
    </row>
    <row r="775" spans="1:28" ht="15.75" customHeight="1">
      <c r="A775" s="264"/>
      <c r="B775" s="264"/>
      <c r="C775" s="264"/>
      <c r="D775" s="264"/>
      <c r="E775" s="264"/>
      <c r="F775" s="264"/>
      <c r="G775" s="322"/>
      <c r="H775" s="264"/>
      <c r="I775" s="264"/>
      <c r="J775" s="264"/>
      <c r="K775" s="322"/>
      <c r="L775" s="261"/>
      <c r="M775" s="261"/>
      <c r="N775" s="261"/>
      <c r="O775" s="261"/>
      <c r="P775" s="261"/>
      <c r="Q775" s="261"/>
      <c r="R775" s="261"/>
      <c r="S775" s="262"/>
      <c r="T775" s="829"/>
      <c r="U775" s="263"/>
      <c r="V775" s="263"/>
      <c r="W775" s="263"/>
      <c r="X775" s="264"/>
      <c r="Y775" s="264"/>
      <c r="Z775" s="264"/>
      <c r="AA775" s="264"/>
      <c r="AB775" s="264"/>
    </row>
    <row r="776" spans="1:28" ht="15.75" customHeight="1">
      <c r="A776" s="264"/>
      <c r="B776" s="264"/>
      <c r="C776" s="264"/>
      <c r="D776" s="264"/>
      <c r="E776" s="264"/>
      <c r="F776" s="264"/>
      <c r="G776" s="322"/>
      <c r="H776" s="264"/>
      <c r="I776" s="264"/>
      <c r="J776" s="264"/>
      <c r="K776" s="322"/>
      <c r="L776" s="261"/>
      <c r="M776" s="261"/>
      <c r="N776" s="261"/>
      <c r="O776" s="261"/>
      <c r="P776" s="261"/>
      <c r="Q776" s="261"/>
      <c r="R776" s="261"/>
      <c r="S776" s="262"/>
      <c r="T776" s="829"/>
      <c r="U776" s="263"/>
      <c r="V776" s="263"/>
      <c r="W776" s="263"/>
      <c r="X776" s="264"/>
      <c r="Y776" s="264"/>
      <c r="Z776" s="264"/>
      <c r="AA776" s="264"/>
      <c r="AB776" s="264"/>
    </row>
    <row r="777" spans="1:28" ht="15.75" customHeight="1">
      <c r="A777" s="264"/>
      <c r="B777" s="264"/>
      <c r="C777" s="264"/>
      <c r="D777" s="264"/>
      <c r="E777" s="264"/>
      <c r="F777" s="264"/>
      <c r="G777" s="322"/>
      <c r="H777" s="264"/>
      <c r="I777" s="264"/>
      <c r="J777" s="264"/>
      <c r="K777" s="322"/>
      <c r="L777" s="261"/>
      <c r="M777" s="261"/>
      <c r="N777" s="261"/>
      <c r="O777" s="261"/>
      <c r="P777" s="261"/>
      <c r="Q777" s="261"/>
      <c r="R777" s="261"/>
      <c r="S777" s="262"/>
      <c r="T777" s="829"/>
      <c r="U777" s="263"/>
      <c r="V777" s="263"/>
      <c r="W777" s="263"/>
      <c r="X777" s="264"/>
      <c r="Y777" s="264"/>
      <c r="Z777" s="264"/>
      <c r="AA777" s="264"/>
      <c r="AB777" s="264"/>
    </row>
    <row r="778" spans="1:28" ht="15.75" customHeight="1">
      <c r="A778" s="264"/>
      <c r="B778" s="264"/>
      <c r="C778" s="264"/>
      <c r="D778" s="264"/>
      <c r="E778" s="264"/>
      <c r="F778" s="264"/>
      <c r="G778" s="322"/>
      <c r="H778" s="264"/>
      <c r="I778" s="264"/>
      <c r="J778" s="264"/>
      <c r="K778" s="322"/>
      <c r="L778" s="261"/>
      <c r="M778" s="261"/>
      <c r="N778" s="261"/>
      <c r="O778" s="261"/>
      <c r="P778" s="261"/>
      <c r="Q778" s="261"/>
      <c r="R778" s="261"/>
      <c r="S778" s="262"/>
      <c r="T778" s="829"/>
      <c r="U778" s="263"/>
      <c r="V778" s="263"/>
      <c r="W778" s="263"/>
      <c r="X778" s="264"/>
      <c r="Y778" s="264"/>
      <c r="Z778" s="264"/>
      <c r="AA778" s="264"/>
      <c r="AB778" s="264"/>
    </row>
    <row r="779" spans="1:28" ht="15.75" customHeight="1">
      <c r="A779" s="264"/>
      <c r="B779" s="264"/>
      <c r="C779" s="264"/>
      <c r="D779" s="264"/>
      <c r="E779" s="264"/>
      <c r="F779" s="264"/>
      <c r="G779" s="322"/>
      <c r="H779" s="264"/>
      <c r="I779" s="264"/>
      <c r="J779" s="264"/>
      <c r="K779" s="322"/>
      <c r="L779" s="261"/>
      <c r="M779" s="261"/>
      <c r="N779" s="261"/>
      <c r="O779" s="261"/>
      <c r="P779" s="261"/>
      <c r="Q779" s="261"/>
      <c r="R779" s="261"/>
      <c r="S779" s="262"/>
      <c r="T779" s="829"/>
      <c r="U779" s="263"/>
      <c r="V779" s="263"/>
      <c r="W779" s="263"/>
      <c r="X779" s="264"/>
      <c r="Y779" s="264"/>
      <c r="Z779" s="264"/>
      <c r="AA779" s="264"/>
      <c r="AB779" s="264"/>
    </row>
    <row r="780" spans="1:28" ht="15.75" customHeight="1">
      <c r="A780" s="264"/>
      <c r="B780" s="264"/>
      <c r="C780" s="264"/>
      <c r="D780" s="264"/>
      <c r="E780" s="264"/>
      <c r="F780" s="264"/>
      <c r="G780" s="322"/>
      <c r="H780" s="264"/>
      <c r="I780" s="264"/>
      <c r="J780" s="264"/>
      <c r="K780" s="322"/>
      <c r="L780" s="261"/>
      <c r="M780" s="261"/>
      <c r="N780" s="261"/>
      <c r="O780" s="261"/>
      <c r="P780" s="261"/>
      <c r="Q780" s="261"/>
      <c r="R780" s="261"/>
      <c r="S780" s="262"/>
      <c r="T780" s="829"/>
      <c r="U780" s="263"/>
      <c r="V780" s="263"/>
      <c r="W780" s="263"/>
      <c r="X780" s="264"/>
      <c r="Y780" s="264"/>
      <c r="Z780" s="264"/>
      <c r="AA780" s="264"/>
      <c r="AB780" s="264"/>
    </row>
    <row r="781" spans="1:28" ht="15.75" customHeight="1">
      <c r="A781" s="264"/>
      <c r="B781" s="264"/>
      <c r="C781" s="264"/>
      <c r="D781" s="264"/>
      <c r="E781" s="264"/>
      <c r="F781" s="264"/>
      <c r="G781" s="322"/>
      <c r="H781" s="264"/>
      <c r="I781" s="264"/>
      <c r="J781" s="264"/>
      <c r="K781" s="322"/>
      <c r="L781" s="261"/>
      <c r="M781" s="261"/>
      <c r="N781" s="261"/>
      <c r="O781" s="261"/>
      <c r="P781" s="261"/>
      <c r="Q781" s="261"/>
      <c r="R781" s="261"/>
      <c r="S781" s="262"/>
      <c r="T781" s="829"/>
      <c r="U781" s="263"/>
      <c r="V781" s="263"/>
      <c r="W781" s="263"/>
      <c r="X781" s="264"/>
      <c r="Y781" s="264"/>
      <c r="Z781" s="264"/>
      <c r="AA781" s="264"/>
      <c r="AB781" s="264"/>
    </row>
    <row r="782" spans="1:28" ht="15.75" customHeight="1">
      <c r="A782" s="264"/>
      <c r="B782" s="264"/>
      <c r="C782" s="264"/>
      <c r="D782" s="264"/>
      <c r="E782" s="264"/>
      <c r="F782" s="264"/>
      <c r="G782" s="322"/>
      <c r="H782" s="264"/>
      <c r="I782" s="264"/>
      <c r="J782" s="264"/>
      <c r="K782" s="322"/>
      <c r="L782" s="261"/>
      <c r="M782" s="261"/>
      <c r="N782" s="261"/>
      <c r="O782" s="261"/>
      <c r="P782" s="261"/>
      <c r="Q782" s="261"/>
      <c r="R782" s="261"/>
      <c r="S782" s="262"/>
      <c r="T782" s="829"/>
      <c r="U782" s="263"/>
      <c r="V782" s="263"/>
      <c r="W782" s="263"/>
      <c r="X782" s="264"/>
      <c r="Y782" s="264"/>
      <c r="Z782" s="264"/>
      <c r="AA782" s="264"/>
      <c r="AB782" s="264"/>
    </row>
    <row r="783" spans="1:28" ht="15.75" customHeight="1">
      <c r="A783" s="264"/>
      <c r="B783" s="264"/>
      <c r="C783" s="264"/>
      <c r="D783" s="264"/>
      <c r="E783" s="264"/>
      <c r="F783" s="264"/>
      <c r="G783" s="322"/>
      <c r="H783" s="264"/>
      <c r="I783" s="264"/>
      <c r="J783" s="264"/>
      <c r="K783" s="322"/>
      <c r="L783" s="261"/>
      <c r="M783" s="261"/>
      <c r="N783" s="261"/>
      <c r="O783" s="261"/>
      <c r="P783" s="261"/>
      <c r="Q783" s="261"/>
      <c r="R783" s="261"/>
      <c r="S783" s="262"/>
      <c r="T783" s="829"/>
      <c r="U783" s="263"/>
      <c r="V783" s="263"/>
      <c r="W783" s="263"/>
      <c r="X783" s="264"/>
      <c r="Y783" s="264"/>
      <c r="Z783" s="264"/>
      <c r="AA783" s="264"/>
      <c r="AB783" s="264"/>
    </row>
    <row r="784" spans="1:28" ht="15.75" customHeight="1">
      <c r="A784" s="264"/>
      <c r="B784" s="264"/>
      <c r="C784" s="264"/>
      <c r="D784" s="264"/>
      <c r="E784" s="264"/>
      <c r="F784" s="264"/>
      <c r="G784" s="322"/>
      <c r="H784" s="264"/>
      <c r="I784" s="264"/>
      <c r="J784" s="264"/>
      <c r="K784" s="322"/>
      <c r="L784" s="261"/>
      <c r="M784" s="261"/>
      <c r="N784" s="261"/>
      <c r="O784" s="261"/>
      <c r="P784" s="261"/>
      <c r="Q784" s="261"/>
      <c r="R784" s="261"/>
      <c r="S784" s="262"/>
      <c r="T784" s="829"/>
      <c r="U784" s="263"/>
      <c r="V784" s="263"/>
      <c r="W784" s="263"/>
      <c r="X784" s="264"/>
      <c r="Y784" s="264"/>
      <c r="Z784" s="264"/>
      <c r="AA784" s="264"/>
      <c r="AB784" s="264"/>
    </row>
    <row r="785" spans="1:28" ht="15.75" customHeight="1">
      <c r="A785" s="264"/>
      <c r="B785" s="264"/>
      <c r="C785" s="264"/>
      <c r="D785" s="264"/>
      <c r="E785" s="264"/>
      <c r="F785" s="264"/>
      <c r="G785" s="322"/>
      <c r="H785" s="264"/>
      <c r="I785" s="264"/>
      <c r="J785" s="264"/>
      <c r="K785" s="322"/>
      <c r="L785" s="261"/>
      <c r="M785" s="261"/>
      <c r="N785" s="261"/>
      <c r="O785" s="261"/>
      <c r="P785" s="261"/>
      <c r="Q785" s="261"/>
      <c r="R785" s="261"/>
      <c r="S785" s="262"/>
      <c r="T785" s="829"/>
      <c r="U785" s="263"/>
      <c r="V785" s="263"/>
      <c r="W785" s="263"/>
      <c r="X785" s="264"/>
      <c r="Y785" s="264"/>
      <c r="Z785" s="264"/>
      <c r="AA785" s="264"/>
      <c r="AB785" s="264"/>
    </row>
    <row r="786" spans="1:28" ht="15.75" customHeight="1">
      <c r="A786" s="264"/>
      <c r="B786" s="264"/>
      <c r="C786" s="264"/>
      <c r="D786" s="264"/>
      <c r="E786" s="264"/>
      <c r="F786" s="264"/>
      <c r="G786" s="322"/>
      <c r="H786" s="264"/>
      <c r="I786" s="264"/>
      <c r="J786" s="264"/>
      <c r="K786" s="322"/>
      <c r="L786" s="261"/>
      <c r="M786" s="261"/>
      <c r="N786" s="261"/>
      <c r="O786" s="261"/>
      <c r="P786" s="261"/>
      <c r="Q786" s="261"/>
      <c r="R786" s="261"/>
      <c r="S786" s="262"/>
      <c r="T786" s="829"/>
      <c r="U786" s="263"/>
      <c r="V786" s="263"/>
      <c r="W786" s="263"/>
      <c r="X786" s="264"/>
      <c r="Y786" s="264"/>
      <c r="Z786" s="264"/>
      <c r="AA786" s="264"/>
      <c r="AB786" s="264"/>
    </row>
    <row r="787" spans="1:28" ht="15.75" customHeight="1">
      <c r="A787" s="264"/>
      <c r="B787" s="264"/>
      <c r="C787" s="264"/>
      <c r="D787" s="264"/>
      <c r="E787" s="264"/>
      <c r="F787" s="264"/>
      <c r="G787" s="322"/>
      <c r="H787" s="264"/>
      <c r="I787" s="264"/>
      <c r="J787" s="264"/>
      <c r="K787" s="322"/>
      <c r="L787" s="261"/>
      <c r="M787" s="261"/>
      <c r="N787" s="261"/>
      <c r="O787" s="261"/>
      <c r="P787" s="261"/>
      <c r="Q787" s="261"/>
      <c r="R787" s="261"/>
      <c r="S787" s="262"/>
      <c r="T787" s="829"/>
      <c r="U787" s="263"/>
      <c r="V787" s="263"/>
      <c r="W787" s="263"/>
      <c r="X787" s="264"/>
      <c r="Y787" s="264"/>
      <c r="Z787" s="264"/>
      <c r="AA787" s="264"/>
      <c r="AB787" s="264"/>
    </row>
    <row r="788" spans="1:28" ht="15.75" customHeight="1">
      <c r="A788" s="264"/>
      <c r="B788" s="264"/>
      <c r="C788" s="264"/>
      <c r="D788" s="264"/>
      <c r="E788" s="264"/>
      <c r="F788" s="264"/>
      <c r="G788" s="322"/>
      <c r="H788" s="264"/>
      <c r="I788" s="264"/>
      <c r="J788" s="264"/>
      <c r="K788" s="322"/>
      <c r="L788" s="261"/>
      <c r="M788" s="261"/>
      <c r="N788" s="261"/>
      <c r="O788" s="261"/>
      <c r="P788" s="261"/>
      <c r="Q788" s="261"/>
      <c r="R788" s="261"/>
      <c r="S788" s="262"/>
      <c r="T788" s="829"/>
      <c r="U788" s="263"/>
      <c r="V788" s="263"/>
      <c r="W788" s="263"/>
      <c r="X788" s="264"/>
      <c r="Y788" s="264"/>
      <c r="Z788" s="264"/>
      <c r="AA788" s="264"/>
      <c r="AB788" s="264"/>
    </row>
    <row r="789" spans="1:28" ht="15.75" customHeight="1">
      <c r="A789" s="264"/>
      <c r="B789" s="264"/>
      <c r="C789" s="264"/>
      <c r="D789" s="264"/>
      <c r="E789" s="264"/>
      <c r="F789" s="264"/>
      <c r="G789" s="322"/>
      <c r="H789" s="264"/>
      <c r="I789" s="264"/>
      <c r="J789" s="264"/>
      <c r="K789" s="322"/>
      <c r="L789" s="261"/>
      <c r="M789" s="261"/>
      <c r="N789" s="261"/>
      <c r="O789" s="261"/>
      <c r="P789" s="261"/>
      <c r="Q789" s="261"/>
      <c r="R789" s="261"/>
      <c r="S789" s="262"/>
      <c r="T789" s="829"/>
      <c r="U789" s="263"/>
      <c r="V789" s="263"/>
      <c r="W789" s="263"/>
      <c r="X789" s="264"/>
      <c r="Y789" s="264"/>
      <c r="Z789" s="264"/>
      <c r="AA789" s="264"/>
      <c r="AB789" s="264"/>
    </row>
    <row r="790" spans="1:28" ht="15.75" customHeight="1">
      <c r="A790" s="264"/>
      <c r="B790" s="264"/>
      <c r="C790" s="264"/>
      <c r="D790" s="264"/>
      <c r="E790" s="264"/>
      <c r="F790" s="264"/>
      <c r="G790" s="322"/>
      <c r="H790" s="264"/>
      <c r="I790" s="264"/>
      <c r="J790" s="264"/>
      <c r="K790" s="322"/>
      <c r="L790" s="261"/>
      <c r="M790" s="261"/>
      <c r="N790" s="261"/>
      <c r="O790" s="261"/>
      <c r="P790" s="261"/>
      <c r="Q790" s="261"/>
      <c r="R790" s="261"/>
      <c r="S790" s="262"/>
      <c r="T790" s="829"/>
      <c r="U790" s="263"/>
      <c r="V790" s="263"/>
      <c r="W790" s="263"/>
      <c r="X790" s="264"/>
      <c r="Y790" s="264"/>
      <c r="Z790" s="264"/>
      <c r="AA790" s="264"/>
      <c r="AB790" s="264"/>
    </row>
    <row r="791" spans="1:28" ht="15.75" customHeight="1">
      <c r="A791" s="264"/>
      <c r="B791" s="264"/>
      <c r="C791" s="264"/>
      <c r="D791" s="264"/>
      <c r="E791" s="264"/>
      <c r="F791" s="264"/>
      <c r="G791" s="322"/>
      <c r="H791" s="264"/>
      <c r="I791" s="264"/>
      <c r="J791" s="264"/>
      <c r="K791" s="322"/>
      <c r="L791" s="261"/>
      <c r="M791" s="261"/>
      <c r="N791" s="261"/>
      <c r="O791" s="261"/>
      <c r="P791" s="261"/>
      <c r="Q791" s="261"/>
      <c r="R791" s="261"/>
      <c r="S791" s="262"/>
      <c r="T791" s="829"/>
      <c r="U791" s="263"/>
      <c r="V791" s="263"/>
      <c r="W791" s="263"/>
      <c r="X791" s="264"/>
      <c r="Y791" s="264"/>
      <c r="Z791" s="264"/>
      <c r="AA791" s="264"/>
      <c r="AB791" s="264"/>
    </row>
    <row r="792" spans="1:28" ht="15.75" customHeight="1">
      <c r="A792" s="264"/>
      <c r="B792" s="264"/>
      <c r="C792" s="264"/>
      <c r="D792" s="264"/>
      <c r="E792" s="264"/>
      <c r="F792" s="264"/>
      <c r="G792" s="322"/>
      <c r="H792" s="264"/>
      <c r="I792" s="264"/>
      <c r="J792" s="264"/>
      <c r="K792" s="322"/>
      <c r="L792" s="261"/>
      <c r="M792" s="261"/>
      <c r="N792" s="261"/>
      <c r="O792" s="261"/>
      <c r="P792" s="261"/>
      <c r="Q792" s="261"/>
      <c r="R792" s="261"/>
      <c r="S792" s="262"/>
      <c r="T792" s="829"/>
      <c r="U792" s="263"/>
      <c r="V792" s="263"/>
      <c r="W792" s="263"/>
      <c r="X792" s="264"/>
      <c r="Y792" s="264"/>
      <c r="Z792" s="264"/>
      <c r="AA792" s="264"/>
      <c r="AB792" s="264"/>
    </row>
    <row r="793" spans="1:28" ht="15.75" customHeight="1">
      <c r="A793" s="264"/>
      <c r="B793" s="264"/>
      <c r="C793" s="264"/>
      <c r="D793" s="264"/>
      <c r="E793" s="264"/>
      <c r="F793" s="264"/>
      <c r="G793" s="322"/>
      <c r="H793" s="264"/>
      <c r="I793" s="264"/>
      <c r="J793" s="264"/>
      <c r="K793" s="322"/>
      <c r="L793" s="261"/>
      <c r="M793" s="261"/>
      <c r="N793" s="261"/>
      <c r="O793" s="261"/>
      <c r="P793" s="261"/>
      <c r="Q793" s="261"/>
      <c r="R793" s="261"/>
      <c r="S793" s="262"/>
      <c r="T793" s="829"/>
      <c r="U793" s="263"/>
      <c r="V793" s="263"/>
      <c r="W793" s="263"/>
      <c r="X793" s="264"/>
      <c r="Y793" s="264"/>
      <c r="Z793" s="264"/>
      <c r="AA793" s="264"/>
      <c r="AB793" s="264"/>
    </row>
    <row r="794" spans="1:28" ht="15.75" customHeight="1">
      <c r="A794" s="264"/>
      <c r="B794" s="264"/>
      <c r="C794" s="264"/>
      <c r="D794" s="264"/>
      <c r="E794" s="264"/>
      <c r="F794" s="264"/>
      <c r="G794" s="322"/>
      <c r="H794" s="264"/>
      <c r="I794" s="264"/>
      <c r="J794" s="264"/>
      <c r="K794" s="322"/>
      <c r="L794" s="261"/>
      <c r="M794" s="261"/>
      <c r="N794" s="261"/>
      <c r="O794" s="261"/>
      <c r="P794" s="261"/>
      <c r="Q794" s="261"/>
      <c r="R794" s="261"/>
      <c r="S794" s="262"/>
      <c r="T794" s="829"/>
      <c r="U794" s="263"/>
      <c r="V794" s="263"/>
      <c r="W794" s="263"/>
      <c r="X794" s="264"/>
      <c r="Y794" s="264"/>
      <c r="Z794" s="264"/>
      <c r="AA794" s="264"/>
      <c r="AB794" s="264"/>
    </row>
    <row r="795" spans="1:28" ht="15.75" customHeight="1">
      <c r="A795" s="264"/>
      <c r="B795" s="264"/>
      <c r="C795" s="264"/>
      <c r="D795" s="264"/>
      <c r="E795" s="264"/>
      <c r="F795" s="264"/>
      <c r="G795" s="322"/>
      <c r="H795" s="264"/>
      <c r="I795" s="264"/>
      <c r="J795" s="264"/>
      <c r="K795" s="322"/>
      <c r="L795" s="261"/>
      <c r="M795" s="261"/>
      <c r="N795" s="261"/>
      <c r="O795" s="261"/>
      <c r="P795" s="261"/>
      <c r="Q795" s="261"/>
      <c r="R795" s="261"/>
      <c r="S795" s="262"/>
      <c r="T795" s="829"/>
      <c r="U795" s="263"/>
      <c r="V795" s="263"/>
      <c r="W795" s="263"/>
      <c r="X795" s="264"/>
      <c r="Y795" s="264"/>
      <c r="Z795" s="264"/>
      <c r="AA795" s="264"/>
      <c r="AB795" s="264"/>
    </row>
    <row r="796" spans="1:28" ht="15.75" customHeight="1">
      <c r="A796" s="264"/>
      <c r="B796" s="264"/>
      <c r="C796" s="264"/>
      <c r="D796" s="264"/>
      <c r="E796" s="264"/>
      <c r="F796" s="264"/>
      <c r="G796" s="322"/>
      <c r="H796" s="264"/>
      <c r="I796" s="264"/>
      <c r="J796" s="264"/>
      <c r="K796" s="322"/>
      <c r="L796" s="261"/>
      <c r="M796" s="261"/>
      <c r="N796" s="261"/>
      <c r="O796" s="261"/>
      <c r="P796" s="261"/>
      <c r="Q796" s="261"/>
      <c r="R796" s="261"/>
      <c r="S796" s="262"/>
      <c r="T796" s="829"/>
      <c r="U796" s="263"/>
      <c r="V796" s="263"/>
      <c r="W796" s="263"/>
      <c r="X796" s="264"/>
      <c r="Y796" s="264"/>
      <c r="Z796" s="264"/>
      <c r="AA796" s="264"/>
      <c r="AB796" s="264"/>
    </row>
    <row r="797" spans="1:28" ht="15.75" customHeight="1">
      <c r="A797" s="264"/>
      <c r="B797" s="264"/>
      <c r="C797" s="264"/>
      <c r="D797" s="264"/>
      <c r="E797" s="264"/>
      <c r="F797" s="264"/>
      <c r="G797" s="322"/>
      <c r="H797" s="264"/>
      <c r="I797" s="264"/>
      <c r="J797" s="264"/>
      <c r="K797" s="322"/>
      <c r="L797" s="261"/>
      <c r="M797" s="261"/>
      <c r="N797" s="261"/>
      <c r="O797" s="261"/>
      <c r="P797" s="261"/>
      <c r="Q797" s="261"/>
      <c r="R797" s="261"/>
      <c r="S797" s="262"/>
      <c r="T797" s="829"/>
      <c r="U797" s="263"/>
      <c r="V797" s="263"/>
      <c r="W797" s="263"/>
      <c r="X797" s="264"/>
      <c r="Y797" s="264"/>
      <c r="Z797" s="264"/>
      <c r="AA797" s="264"/>
      <c r="AB797" s="264"/>
    </row>
    <row r="798" spans="1:28" ht="15.75" customHeight="1">
      <c r="A798" s="264"/>
      <c r="B798" s="264"/>
      <c r="C798" s="264"/>
      <c r="D798" s="264"/>
      <c r="E798" s="264"/>
      <c r="F798" s="264"/>
      <c r="G798" s="322"/>
      <c r="H798" s="264"/>
      <c r="I798" s="264"/>
      <c r="J798" s="264"/>
      <c r="K798" s="322"/>
      <c r="L798" s="261"/>
      <c r="M798" s="261"/>
      <c r="N798" s="261"/>
      <c r="O798" s="261"/>
      <c r="P798" s="261"/>
      <c r="Q798" s="261"/>
      <c r="R798" s="261"/>
      <c r="S798" s="262"/>
      <c r="T798" s="829"/>
      <c r="U798" s="263"/>
      <c r="V798" s="263"/>
      <c r="W798" s="263"/>
      <c r="X798" s="264"/>
      <c r="Y798" s="264"/>
      <c r="Z798" s="264"/>
      <c r="AA798" s="264"/>
      <c r="AB798" s="264"/>
    </row>
    <row r="799" spans="1:28" ht="15.75" customHeight="1">
      <c r="A799" s="264"/>
      <c r="B799" s="264"/>
      <c r="C799" s="264"/>
      <c r="D799" s="264"/>
      <c r="E799" s="264"/>
      <c r="F799" s="264"/>
      <c r="G799" s="322"/>
      <c r="H799" s="264"/>
      <c r="I799" s="264"/>
      <c r="J799" s="264"/>
      <c r="K799" s="322"/>
      <c r="L799" s="261"/>
      <c r="M799" s="261"/>
      <c r="N799" s="261"/>
      <c r="O799" s="261"/>
      <c r="P799" s="261"/>
      <c r="Q799" s="261"/>
      <c r="R799" s="261"/>
      <c r="S799" s="262"/>
      <c r="T799" s="829"/>
      <c r="U799" s="263"/>
      <c r="V799" s="263"/>
      <c r="W799" s="263"/>
      <c r="X799" s="264"/>
      <c r="Y799" s="264"/>
      <c r="Z799" s="264"/>
      <c r="AA799" s="264"/>
      <c r="AB799" s="264"/>
    </row>
    <row r="800" spans="1:28" ht="15.75" customHeight="1">
      <c r="A800" s="264"/>
      <c r="B800" s="264"/>
      <c r="C800" s="264"/>
      <c r="D800" s="264"/>
      <c r="E800" s="264"/>
      <c r="F800" s="264"/>
      <c r="G800" s="322"/>
      <c r="H800" s="264"/>
      <c r="I800" s="264"/>
      <c r="J800" s="264"/>
      <c r="K800" s="322"/>
      <c r="L800" s="261"/>
      <c r="M800" s="261"/>
      <c r="N800" s="261"/>
      <c r="O800" s="261"/>
      <c r="P800" s="261"/>
      <c r="Q800" s="261"/>
      <c r="R800" s="261"/>
      <c r="S800" s="262"/>
      <c r="T800" s="829"/>
      <c r="U800" s="263"/>
      <c r="V800" s="263"/>
      <c r="W800" s="263"/>
      <c r="X800" s="264"/>
      <c r="Y800" s="264"/>
      <c r="Z800" s="264"/>
      <c r="AA800" s="264"/>
      <c r="AB800" s="264"/>
    </row>
    <row r="801" spans="1:28" ht="15.75" customHeight="1">
      <c r="A801" s="264"/>
      <c r="B801" s="264"/>
      <c r="C801" s="264"/>
      <c r="D801" s="264"/>
      <c r="E801" s="264"/>
      <c r="F801" s="264"/>
      <c r="G801" s="322"/>
      <c r="H801" s="264"/>
      <c r="I801" s="264"/>
      <c r="J801" s="264"/>
      <c r="K801" s="322"/>
      <c r="L801" s="261"/>
      <c r="M801" s="261"/>
      <c r="N801" s="261"/>
      <c r="O801" s="261"/>
      <c r="P801" s="261"/>
      <c r="Q801" s="261"/>
      <c r="R801" s="261"/>
      <c r="S801" s="262"/>
      <c r="T801" s="829"/>
      <c r="U801" s="263"/>
      <c r="V801" s="263"/>
      <c r="W801" s="263"/>
      <c r="X801" s="264"/>
      <c r="Y801" s="264"/>
      <c r="Z801" s="264"/>
      <c r="AA801" s="264"/>
      <c r="AB801" s="264"/>
    </row>
    <row r="802" spans="1:28" ht="15.75" customHeight="1">
      <c r="A802" s="264"/>
      <c r="B802" s="264"/>
      <c r="C802" s="264"/>
      <c r="D802" s="264"/>
      <c r="E802" s="264"/>
      <c r="F802" s="264"/>
      <c r="G802" s="322"/>
      <c r="H802" s="264"/>
      <c r="I802" s="264"/>
      <c r="J802" s="264"/>
      <c r="K802" s="322"/>
      <c r="L802" s="261"/>
      <c r="M802" s="261"/>
      <c r="N802" s="261"/>
      <c r="O802" s="261"/>
      <c r="P802" s="261"/>
      <c r="Q802" s="261"/>
      <c r="R802" s="261"/>
      <c r="S802" s="262"/>
      <c r="T802" s="829"/>
      <c r="U802" s="263"/>
      <c r="V802" s="263"/>
      <c r="W802" s="263"/>
      <c r="X802" s="264"/>
      <c r="Y802" s="264"/>
      <c r="Z802" s="264"/>
      <c r="AA802" s="264"/>
      <c r="AB802" s="264"/>
    </row>
    <row r="803" spans="1:28" ht="15.75" customHeight="1">
      <c r="A803" s="264"/>
      <c r="B803" s="264"/>
      <c r="C803" s="264"/>
      <c r="D803" s="264"/>
      <c r="E803" s="264"/>
      <c r="F803" s="264"/>
      <c r="G803" s="322"/>
      <c r="H803" s="264"/>
      <c r="I803" s="264"/>
      <c r="J803" s="264"/>
      <c r="K803" s="322"/>
      <c r="L803" s="261"/>
      <c r="M803" s="261"/>
      <c r="N803" s="261"/>
      <c r="O803" s="261"/>
      <c r="P803" s="261"/>
      <c r="Q803" s="261"/>
      <c r="R803" s="261"/>
      <c r="S803" s="262"/>
      <c r="T803" s="829"/>
      <c r="U803" s="263"/>
      <c r="V803" s="263"/>
      <c r="W803" s="263"/>
      <c r="X803" s="264"/>
      <c r="Y803" s="264"/>
      <c r="Z803" s="264"/>
      <c r="AA803" s="264"/>
      <c r="AB803" s="264"/>
    </row>
    <row r="804" spans="1:28" ht="15.75" customHeight="1">
      <c r="A804" s="264"/>
      <c r="B804" s="264"/>
      <c r="C804" s="264"/>
      <c r="D804" s="264"/>
      <c r="E804" s="264"/>
      <c r="F804" s="264"/>
      <c r="G804" s="322"/>
      <c r="H804" s="264"/>
      <c r="I804" s="264"/>
      <c r="J804" s="264"/>
      <c r="K804" s="322"/>
      <c r="L804" s="261"/>
      <c r="M804" s="261"/>
      <c r="N804" s="261"/>
      <c r="O804" s="261"/>
      <c r="P804" s="261"/>
      <c r="Q804" s="261"/>
      <c r="R804" s="261"/>
      <c r="S804" s="262"/>
      <c r="T804" s="829"/>
      <c r="U804" s="263"/>
      <c r="V804" s="263"/>
      <c r="W804" s="263"/>
      <c r="X804" s="264"/>
      <c r="Y804" s="264"/>
      <c r="Z804" s="264"/>
      <c r="AA804" s="264"/>
      <c r="AB804" s="264"/>
    </row>
    <row r="805" spans="1:28" ht="15.75" customHeight="1">
      <c r="A805" s="264"/>
      <c r="B805" s="264"/>
      <c r="C805" s="264"/>
      <c r="D805" s="264"/>
      <c r="E805" s="264"/>
      <c r="F805" s="264"/>
      <c r="G805" s="322"/>
      <c r="H805" s="264"/>
      <c r="I805" s="264"/>
      <c r="J805" s="264"/>
      <c r="K805" s="322"/>
      <c r="L805" s="261"/>
      <c r="M805" s="261"/>
      <c r="N805" s="261"/>
      <c r="O805" s="261"/>
      <c r="P805" s="261"/>
      <c r="Q805" s="261"/>
      <c r="R805" s="261"/>
      <c r="S805" s="262"/>
      <c r="T805" s="829"/>
      <c r="U805" s="263"/>
      <c r="V805" s="263"/>
      <c r="W805" s="263"/>
      <c r="X805" s="264"/>
      <c r="Y805" s="264"/>
      <c r="Z805" s="264"/>
      <c r="AA805" s="264"/>
      <c r="AB805" s="264"/>
    </row>
    <row r="806" spans="1:28" ht="15.75" customHeight="1">
      <c r="A806" s="264"/>
      <c r="B806" s="264"/>
      <c r="C806" s="264"/>
      <c r="D806" s="264"/>
      <c r="E806" s="264"/>
      <c r="F806" s="264"/>
      <c r="G806" s="322"/>
      <c r="H806" s="264"/>
      <c r="I806" s="264"/>
      <c r="J806" s="264"/>
      <c r="K806" s="322"/>
      <c r="L806" s="261"/>
      <c r="M806" s="261"/>
      <c r="N806" s="261"/>
      <c r="O806" s="261"/>
      <c r="P806" s="261"/>
      <c r="Q806" s="261"/>
      <c r="R806" s="261"/>
      <c r="S806" s="262"/>
      <c r="T806" s="829"/>
      <c r="U806" s="263"/>
      <c r="V806" s="263"/>
      <c r="W806" s="263"/>
      <c r="X806" s="264"/>
      <c r="Y806" s="264"/>
      <c r="Z806" s="264"/>
      <c r="AA806" s="264"/>
      <c r="AB806" s="264"/>
    </row>
    <row r="807" spans="1:28" ht="15.75" customHeight="1">
      <c r="A807" s="264"/>
      <c r="B807" s="264"/>
      <c r="C807" s="264"/>
      <c r="D807" s="264"/>
      <c r="E807" s="264"/>
      <c r="F807" s="264"/>
      <c r="G807" s="322"/>
      <c r="H807" s="264"/>
      <c r="I807" s="264"/>
      <c r="J807" s="264"/>
      <c r="K807" s="322"/>
      <c r="L807" s="261"/>
      <c r="M807" s="261"/>
      <c r="N807" s="261"/>
      <c r="O807" s="261"/>
      <c r="P807" s="261"/>
      <c r="Q807" s="261"/>
      <c r="R807" s="261"/>
      <c r="S807" s="262"/>
      <c r="T807" s="829"/>
      <c r="U807" s="263"/>
      <c r="V807" s="263"/>
      <c r="W807" s="263"/>
      <c r="X807" s="264"/>
      <c r="Y807" s="264"/>
      <c r="Z807" s="264"/>
      <c r="AA807" s="264"/>
      <c r="AB807" s="264"/>
    </row>
    <row r="808" spans="1:28" ht="15.75" customHeight="1">
      <c r="A808" s="264"/>
      <c r="B808" s="264"/>
      <c r="C808" s="264"/>
      <c r="D808" s="264"/>
      <c r="E808" s="264"/>
      <c r="F808" s="264"/>
      <c r="G808" s="322"/>
      <c r="H808" s="264"/>
      <c r="I808" s="264"/>
      <c r="J808" s="264"/>
      <c r="K808" s="322"/>
      <c r="L808" s="261"/>
      <c r="M808" s="261"/>
      <c r="N808" s="261"/>
      <c r="O808" s="261"/>
      <c r="P808" s="261"/>
      <c r="Q808" s="261"/>
      <c r="R808" s="261"/>
      <c r="S808" s="262"/>
      <c r="T808" s="829"/>
      <c r="U808" s="263"/>
      <c r="V808" s="263"/>
      <c r="W808" s="263"/>
      <c r="X808" s="264"/>
      <c r="Y808" s="264"/>
      <c r="Z808" s="264"/>
      <c r="AA808" s="264"/>
      <c r="AB808" s="264"/>
    </row>
    <row r="809" spans="1:28" ht="15.75" customHeight="1">
      <c r="A809" s="264"/>
      <c r="B809" s="264"/>
      <c r="C809" s="264"/>
      <c r="D809" s="264"/>
      <c r="E809" s="264"/>
      <c r="F809" s="264"/>
      <c r="G809" s="322"/>
      <c r="H809" s="264"/>
      <c r="I809" s="264"/>
      <c r="J809" s="264"/>
      <c r="K809" s="322"/>
      <c r="L809" s="261"/>
      <c r="M809" s="261"/>
      <c r="N809" s="261"/>
      <c r="O809" s="261"/>
      <c r="P809" s="261"/>
      <c r="Q809" s="261"/>
      <c r="R809" s="261"/>
      <c r="S809" s="262"/>
      <c r="T809" s="829"/>
      <c r="U809" s="263"/>
      <c r="V809" s="263"/>
      <c r="W809" s="263"/>
      <c r="X809" s="264"/>
      <c r="Y809" s="264"/>
      <c r="Z809" s="264"/>
      <c r="AA809" s="264"/>
      <c r="AB809" s="264"/>
    </row>
    <row r="810" spans="1:28" ht="15.75" customHeight="1">
      <c r="A810" s="264"/>
      <c r="B810" s="264"/>
      <c r="C810" s="264"/>
      <c r="D810" s="264"/>
      <c r="E810" s="264"/>
      <c r="F810" s="264"/>
      <c r="G810" s="322"/>
      <c r="H810" s="264"/>
      <c r="I810" s="264"/>
      <c r="J810" s="264"/>
      <c r="K810" s="322"/>
      <c r="L810" s="261"/>
      <c r="M810" s="261"/>
      <c r="N810" s="261"/>
      <c r="O810" s="261"/>
      <c r="P810" s="261"/>
      <c r="Q810" s="261"/>
      <c r="R810" s="261"/>
      <c r="S810" s="262"/>
      <c r="T810" s="829"/>
      <c r="U810" s="263"/>
      <c r="V810" s="263"/>
      <c r="W810" s="263"/>
      <c r="X810" s="264"/>
      <c r="Y810" s="264"/>
      <c r="Z810" s="264"/>
      <c r="AA810" s="264"/>
      <c r="AB810" s="264"/>
    </row>
    <row r="811" spans="1:28" ht="15.75" customHeight="1">
      <c r="A811" s="264"/>
      <c r="B811" s="264"/>
      <c r="C811" s="264"/>
      <c r="D811" s="264"/>
      <c r="E811" s="264"/>
      <c r="F811" s="264"/>
      <c r="G811" s="322"/>
      <c r="H811" s="264"/>
      <c r="I811" s="264"/>
      <c r="J811" s="264"/>
      <c r="K811" s="322"/>
      <c r="L811" s="261"/>
      <c r="M811" s="261"/>
      <c r="N811" s="261"/>
      <c r="O811" s="261"/>
      <c r="P811" s="261"/>
      <c r="Q811" s="261"/>
      <c r="R811" s="261"/>
      <c r="S811" s="262"/>
      <c r="T811" s="829"/>
      <c r="U811" s="263"/>
      <c r="V811" s="263"/>
      <c r="W811" s="263"/>
      <c r="X811" s="264"/>
      <c r="Y811" s="264"/>
      <c r="Z811" s="264"/>
      <c r="AA811" s="264"/>
      <c r="AB811" s="264"/>
    </row>
    <row r="812" spans="1:28" ht="15.75" customHeight="1">
      <c r="A812" s="264"/>
      <c r="B812" s="264"/>
      <c r="C812" s="264"/>
      <c r="D812" s="264"/>
      <c r="E812" s="264"/>
      <c r="F812" s="264"/>
      <c r="G812" s="322"/>
      <c r="H812" s="264"/>
      <c r="I812" s="264"/>
      <c r="J812" s="264"/>
      <c r="K812" s="322"/>
      <c r="L812" s="261"/>
      <c r="M812" s="261"/>
      <c r="N812" s="261"/>
      <c r="O812" s="261"/>
      <c r="P812" s="261"/>
      <c r="Q812" s="261"/>
      <c r="R812" s="261"/>
      <c r="S812" s="262"/>
      <c r="T812" s="829"/>
      <c r="U812" s="263"/>
      <c r="V812" s="263"/>
      <c r="W812" s="263"/>
      <c r="X812" s="264"/>
      <c r="Y812" s="264"/>
      <c r="Z812" s="264"/>
      <c r="AA812" s="264"/>
      <c r="AB812" s="264"/>
    </row>
    <row r="813" spans="1:28" ht="15.75" customHeight="1">
      <c r="A813" s="264"/>
      <c r="B813" s="264"/>
      <c r="C813" s="264"/>
      <c r="D813" s="264"/>
      <c r="E813" s="264"/>
      <c r="F813" s="264"/>
      <c r="G813" s="322"/>
      <c r="H813" s="264"/>
      <c r="I813" s="264"/>
      <c r="J813" s="264"/>
      <c r="K813" s="322"/>
      <c r="L813" s="261"/>
      <c r="M813" s="261"/>
      <c r="N813" s="261"/>
      <c r="O813" s="261"/>
      <c r="P813" s="261"/>
      <c r="Q813" s="261"/>
      <c r="R813" s="261"/>
      <c r="S813" s="262"/>
      <c r="T813" s="829"/>
      <c r="U813" s="263"/>
      <c r="V813" s="263"/>
      <c r="W813" s="263"/>
      <c r="X813" s="264"/>
      <c r="Y813" s="264"/>
      <c r="Z813" s="264"/>
      <c r="AA813" s="264"/>
      <c r="AB813" s="264"/>
    </row>
    <row r="814" spans="1:28" ht="15.75" customHeight="1">
      <c r="A814" s="264"/>
      <c r="B814" s="264"/>
      <c r="C814" s="264"/>
      <c r="D814" s="264"/>
      <c r="E814" s="264"/>
      <c r="F814" s="264"/>
      <c r="G814" s="322"/>
      <c r="H814" s="264"/>
      <c r="I814" s="264"/>
      <c r="J814" s="264"/>
      <c r="K814" s="322"/>
      <c r="L814" s="261"/>
      <c r="M814" s="261"/>
      <c r="N814" s="261"/>
      <c r="O814" s="261"/>
      <c r="P814" s="261"/>
      <c r="Q814" s="261"/>
      <c r="R814" s="261"/>
      <c r="S814" s="262"/>
      <c r="T814" s="829"/>
      <c r="U814" s="263"/>
      <c r="V814" s="263"/>
      <c r="W814" s="263"/>
      <c r="X814" s="264"/>
      <c r="Y814" s="264"/>
      <c r="Z814" s="264"/>
      <c r="AA814" s="264"/>
      <c r="AB814" s="264"/>
    </row>
    <row r="815" spans="1:28" ht="15.75" customHeight="1">
      <c r="A815" s="264"/>
      <c r="B815" s="264"/>
      <c r="C815" s="264"/>
      <c r="D815" s="264"/>
      <c r="E815" s="264"/>
      <c r="F815" s="264"/>
      <c r="G815" s="322"/>
      <c r="H815" s="264"/>
      <c r="I815" s="264"/>
      <c r="J815" s="264"/>
      <c r="K815" s="322"/>
      <c r="L815" s="261"/>
      <c r="M815" s="261"/>
      <c r="N815" s="261"/>
      <c r="O815" s="261"/>
      <c r="P815" s="261"/>
      <c r="Q815" s="261"/>
      <c r="R815" s="261"/>
      <c r="S815" s="262"/>
      <c r="T815" s="829"/>
      <c r="U815" s="263"/>
      <c r="V815" s="263"/>
      <c r="W815" s="263"/>
      <c r="X815" s="264"/>
      <c r="Y815" s="264"/>
      <c r="Z815" s="264"/>
      <c r="AA815" s="264"/>
      <c r="AB815" s="264"/>
    </row>
    <row r="816" spans="1:28" ht="15.75" customHeight="1">
      <c r="A816" s="264"/>
      <c r="B816" s="264"/>
      <c r="C816" s="264"/>
      <c r="D816" s="264"/>
      <c r="E816" s="264"/>
      <c r="F816" s="264"/>
      <c r="G816" s="322"/>
      <c r="H816" s="264"/>
      <c r="I816" s="264"/>
      <c r="J816" s="264"/>
      <c r="K816" s="322"/>
      <c r="L816" s="261"/>
      <c r="M816" s="261"/>
      <c r="N816" s="261"/>
      <c r="O816" s="261"/>
      <c r="P816" s="261"/>
      <c r="Q816" s="261"/>
      <c r="R816" s="261"/>
      <c r="S816" s="262"/>
      <c r="T816" s="829"/>
      <c r="U816" s="263"/>
      <c r="V816" s="263"/>
      <c r="W816" s="263"/>
      <c r="X816" s="264"/>
      <c r="Y816" s="264"/>
      <c r="Z816" s="264"/>
      <c r="AA816" s="264"/>
      <c r="AB816" s="264"/>
    </row>
    <row r="817" spans="1:28" ht="15.75" customHeight="1">
      <c r="A817" s="264"/>
      <c r="B817" s="264"/>
      <c r="C817" s="264"/>
      <c r="D817" s="264"/>
      <c r="E817" s="264"/>
      <c r="F817" s="264"/>
      <c r="G817" s="322"/>
      <c r="H817" s="264"/>
      <c r="I817" s="264"/>
      <c r="J817" s="264"/>
      <c r="K817" s="322"/>
      <c r="L817" s="261"/>
      <c r="M817" s="261"/>
      <c r="N817" s="261"/>
      <c r="O817" s="261"/>
      <c r="P817" s="261"/>
      <c r="Q817" s="261"/>
      <c r="R817" s="261"/>
      <c r="S817" s="262"/>
      <c r="T817" s="829"/>
      <c r="U817" s="263"/>
      <c r="V817" s="263"/>
      <c r="W817" s="263"/>
      <c r="X817" s="264"/>
      <c r="Y817" s="264"/>
      <c r="Z817" s="264"/>
      <c r="AA817" s="264"/>
      <c r="AB817" s="264"/>
    </row>
    <row r="818" spans="1:28" ht="15.75" customHeight="1">
      <c r="A818" s="264"/>
      <c r="B818" s="264"/>
      <c r="C818" s="264"/>
      <c r="D818" s="264"/>
      <c r="E818" s="264"/>
      <c r="F818" s="264"/>
      <c r="G818" s="322"/>
      <c r="H818" s="264"/>
      <c r="I818" s="264"/>
      <c r="J818" s="264"/>
      <c r="K818" s="322"/>
      <c r="L818" s="261"/>
      <c r="M818" s="261"/>
      <c r="N818" s="261"/>
      <c r="O818" s="261"/>
      <c r="P818" s="261"/>
      <c r="Q818" s="261"/>
      <c r="R818" s="261"/>
      <c r="S818" s="262"/>
      <c r="T818" s="829"/>
      <c r="U818" s="263"/>
      <c r="V818" s="263"/>
      <c r="W818" s="263"/>
      <c r="X818" s="264"/>
      <c r="Y818" s="264"/>
      <c r="Z818" s="264"/>
      <c r="AA818" s="264"/>
      <c r="AB818" s="264"/>
    </row>
    <row r="819" spans="1:28" ht="15.75" customHeight="1">
      <c r="A819" s="264"/>
      <c r="B819" s="264"/>
      <c r="C819" s="264"/>
      <c r="D819" s="264"/>
      <c r="E819" s="264"/>
      <c r="F819" s="264"/>
      <c r="G819" s="322"/>
      <c r="H819" s="264"/>
      <c r="I819" s="264"/>
      <c r="J819" s="264"/>
      <c r="K819" s="322"/>
      <c r="L819" s="261"/>
      <c r="M819" s="261"/>
      <c r="N819" s="261"/>
      <c r="O819" s="261"/>
      <c r="P819" s="261"/>
      <c r="Q819" s="261"/>
      <c r="R819" s="261"/>
      <c r="S819" s="262"/>
      <c r="T819" s="829"/>
      <c r="U819" s="263"/>
      <c r="V819" s="263"/>
      <c r="W819" s="263"/>
      <c r="X819" s="264"/>
      <c r="Y819" s="264"/>
      <c r="Z819" s="264"/>
      <c r="AA819" s="264"/>
      <c r="AB819" s="264"/>
    </row>
    <row r="820" spans="1:28" ht="15.75" customHeight="1">
      <c r="A820" s="264"/>
      <c r="B820" s="264"/>
      <c r="C820" s="264"/>
      <c r="D820" s="264"/>
      <c r="E820" s="264"/>
      <c r="F820" s="264"/>
      <c r="G820" s="322"/>
      <c r="H820" s="264"/>
      <c r="I820" s="264"/>
      <c r="J820" s="264"/>
      <c r="K820" s="322"/>
      <c r="L820" s="261"/>
      <c r="M820" s="261"/>
      <c r="N820" s="261"/>
      <c r="O820" s="261"/>
      <c r="P820" s="261"/>
      <c r="Q820" s="261"/>
      <c r="R820" s="261"/>
      <c r="S820" s="262"/>
      <c r="T820" s="829"/>
      <c r="U820" s="263"/>
      <c r="V820" s="263"/>
      <c r="W820" s="263"/>
      <c r="X820" s="264"/>
      <c r="Y820" s="264"/>
      <c r="Z820" s="264"/>
      <c r="AA820" s="264"/>
      <c r="AB820" s="264"/>
    </row>
    <row r="821" spans="1:28" ht="15.75" customHeight="1">
      <c r="A821" s="264"/>
      <c r="B821" s="264"/>
      <c r="C821" s="264"/>
      <c r="D821" s="264"/>
      <c r="E821" s="264"/>
      <c r="F821" s="264"/>
      <c r="G821" s="322"/>
      <c r="H821" s="264"/>
      <c r="I821" s="264"/>
      <c r="J821" s="264"/>
      <c r="K821" s="322"/>
      <c r="L821" s="261"/>
      <c r="M821" s="261"/>
      <c r="N821" s="261"/>
      <c r="O821" s="261"/>
      <c r="P821" s="261"/>
      <c r="Q821" s="261"/>
      <c r="R821" s="261"/>
      <c r="S821" s="262"/>
      <c r="T821" s="829"/>
      <c r="U821" s="263"/>
      <c r="V821" s="263"/>
      <c r="W821" s="263"/>
      <c r="X821" s="264"/>
      <c r="Y821" s="264"/>
      <c r="Z821" s="264"/>
      <c r="AA821" s="264"/>
      <c r="AB821" s="264"/>
    </row>
    <row r="822" spans="1:28" ht="15.75" customHeight="1">
      <c r="A822" s="264"/>
      <c r="B822" s="264"/>
      <c r="C822" s="264"/>
      <c r="D822" s="264"/>
      <c r="E822" s="264"/>
      <c r="F822" s="264"/>
      <c r="G822" s="322"/>
      <c r="H822" s="264"/>
      <c r="I822" s="264"/>
      <c r="J822" s="264"/>
      <c r="K822" s="322"/>
      <c r="L822" s="261"/>
      <c r="M822" s="261"/>
      <c r="N822" s="261"/>
      <c r="O822" s="261"/>
      <c r="P822" s="261"/>
      <c r="Q822" s="261"/>
      <c r="R822" s="261"/>
      <c r="S822" s="262"/>
      <c r="T822" s="829"/>
      <c r="U822" s="263"/>
      <c r="V822" s="263"/>
      <c r="W822" s="263"/>
      <c r="X822" s="264"/>
      <c r="Y822" s="264"/>
      <c r="Z822" s="264"/>
      <c r="AA822" s="264"/>
      <c r="AB822" s="264"/>
    </row>
    <row r="823" spans="1:28" ht="15.75" customHeight="1">
      <c r="A823" s="264"/>
      <c r="B823" s="264"/>
      <c r="C823" s="264"/>
      <c r="D823" s="264"/>
      <c r="E823" s="264"/>
      <c r="F823" s="264"/>
      <c r="G823" s="322"/>
      <c r="H823" s="264"/>
      <c r="I823" s="264"/>
      <c r="J823" s="264"/>
      <c r="K823" s="322"/>
      <c r="L823" s="261"/>
      <c r="M823" s="261"/>
      <c r="N823" s="261"/>
      <c r="O823" s="261"/>
      <c r="P823" s="261"/>
      <c r="Q823" s="261"/>
      <c r="R823" s="261"/>
      <c r="S823" s="262"/>
      <c r="T823" s="829"/>
      <c r="U823" s="263"/>
      <c r="V823" s="263"/>
      <c r="W823" s="263"/>
      <c r="X823" s="264"/>
      <c r="Y823" s="264"/>
      <c r="Z823" s="264"/>
      <c r="AA823" s="264"/>
      <c r="AB823" s="264"/>
    </row>
    <row r="824" spans="1:28" ht="15.75" customHeight="1">
      <c r="A824" s="264"/>
      <c r="B824" s="264"/>
      <c r="C824" s="264"/>
      <c r="D824" s="264"/>
      <c r="E824" s="264"/>
      <c r="F824" s="264"/>
      <c r="G824" s="322"/>
      <c r="H824" s="264"/>
      <c r="I824" s="264"/>
      <c r="J824" s="264"/>
      <c r="K824" s="322"/>
      <c r="L824" s="261"/>
      <c r="M824" s="261"/>
      <c r="N824" s="261"/>
      <c r="O824" s="261"/>
      <c r="P824" s="261"/>
      <c r="Q824" s="261"/>
      <c r="R824" s="261"/>
      <c r="S824" s="262"/>
      <c r="T824" s="829"/>
      <c r="U824" s="263"/>
      <c r="V824" s="263"/>
      <c r="W824" s="263"/>
      <c r="X824" s="264"/>
      <c r="Y824" s="264"/>
      <c r="Z824" s="264"/>
      <c r="AA824" s="264"/>
      <c r="AB824" s="264"/>
    </row>
    <row r="825" spans="1:28" ht="15.75" customHeight="1">
      <c r="A825" s="264"/>
      <c r="B825" s="264"/>
      <c r="C825" s="264"/>
      <c r="D825" s="264"/>
      <c r="E825" s="264"/>
      <c r="F825" s="264"/>
      <c r="G825" s="322"/>
      <c r="H825" s="264"/>
      <c r="I825" s="264"/>
      <c r="J825" s="264"/>
      <c r="K825" s="322"/>
      <c r="L825" s="261"/>
      <c r="M825" s="261"/>
      <c r="N825" s="261"/>
      <c r="O825" s="261"/>
      <c r="P825" s="261"/>
      <c r="Q825" s="261"/>
      <c r="R825" s="261"/>
      <c r="S825" s="262"/>
      <c r="T825" s="829"/>
      <c r="U825" s="263"/>
      <c r="V825" s="263"/>
      <c r="W825" s="263"/>
      <c r="X825" s="264"/>
      <c r="Y825" s="264"/>
      <c r="Z825" s="264"/>
      <c r="AA825" s="264"/>
      <c r="AB825" s="264"/>
    </row>
    <row r="826" spans="1:28" ht="15.75" customHeight="1">
      <c r="A826" s="264"/>
      <c r="B826" s="264"/>
      <c r="C826" s="264"/>
      <c r="D826" s="264"/>
      <c r="E826" s="264"/>
      <c r="F826" s="264"/>
      <c r="G826" s="322"/>
      <c r="H826" s="264"/>
      <c r="I826" s="264"/>
      <c r="J826" s="264"/>
      <c r="K826" s="322"/>
      <c r="L826" s="261"/>
      <c r="M826" s="261"/>
      <c r="N826" s="261"/>
      <c r="O826" s="261"/>
      <c r="P826" s="261"/>
      <c r="Q826" s="261"/>
      <c r="R826" s="261"/>
      <c r="S826" s="262"/>
      <c r="T826" s="829"/>
      <c r="U826" s="263"/>
      <c r="V826" s="263"/>
      <c r="W826" s="263"/>
      <c r="X826" s="264"/>
      <c r="Y826" s="264"/>
      <c r="Z826" s="264"/>
      <c r="AA826" s="264"/>
      <c r="AB826" s="264"/>
    </row>
    <row r="827" spans="1:28" ht="15.75" customHeight="1">
      <c r="A827" s="264"/>
      <c r="B827" s="264"/>
      <c r="C827" s="264"/>
      <c r="D827" s="264"/>
      <c r="E827" s="264"/>
      <c r="F827" s="264"/>
      <c r="G827" s="322"/>
      <c r="H827" s="264"/>
      <c r="I827" s="264"/>
      <c r="J827" s="264"/>
      <c r="K827" s="322"/>
      <c r="L827" s="261"/>
      <c r="M827" s="261"/>
      <c r="N827" s="261"/>
      <c r="O827" s="261"/>
      <c r="P827" s="261"/>
      <c r="Q827" s="261"/>
      <c r="R827" s="261"/>
      <c r="S827" s="262"/>
      <c r="T827" s="829"/>
      <c r="U827" s="263"/>
      <c r="V827" s="263"/>
      <c r="W827" s="263"/>
      <c r="X827" s="264"/>
      <c r="Y827" s="264"/>
      <c r="Z827" s="264"/>
      <c r="AA827" s="264"/>
      <c r="AB827" s="264"/>
    </row>
    <row r="828" spans="1:28" ht="15.75" customHeight="1">
      <c r="A828" s="264"/>
      <c r="B828" s="264"/>
      <c r="C828" s="264"/>
      <c r="D828" s="264"/>
      <c r="E828" s="264"/>
      <c r="F828" s="264"/>
      <c r="G828" s="322"/>
      <c r="H828" s="264"/>
      <c r="I828" s="264"/>
      <c r="J828" s="264"/>
      <c r="K828" s="322"/>
      <c r="L828" s="261"/>
      <c r="M828" s="261"/>
      <c r="N828" s="261"/>
      <c r="O828" s="261"/>
      <c r="P828" s="261"/>
      <c r="Q828" s="261"/>
      <c r="R828" s="261"/>
      <c r="S828" s="262"/>
      <c r="T828" s="829"/>
      <c r="U828" s="263"/>
      <c r="V828" s="263"/>
      <c r="W828" s="263"/>
      <c r="X828" s="264"/>
      <c r="Y828" s="264"/>
      <c r="Z828" s="264"/>
      <c r="AA828" s="264"/>
      <c r="AB828" s="264"/>
    </row>
    <row r="829" spans="1:28" ht="15.75" customHeight="1">
      <c r="A829" s="264"/>
      <c r="B829" s="264"/>
      <c r="C829" s="264"/>
      <c r="D829" s="264"/>
      <c r="E829" s="264"/>
      <c r="F829" s="264"/>
      <c r="G829" s="322"/>
      <c r="H829" s="264"/>
      <c r="I829" s="264"/>
      <c r="J829" s="264"/>
      <c r="K829" s="322"/>
      <c r="L829" s="261"/>
      <c r="M829" s="261"/>
      <c r="N829" s="261"/>
      <c r="O829" s="261"/>
      <c r="P829" s="261"/>
      <c r="Q829" s="261"/>
      <c r="R829" s="261"/>
      <c r="S829" s="262"/>
      <c r="T829" s="829"/>
      <c r="U829" s="263"/>
      <c r="V829" s="263"/>
      <c r="W829" s="263"/>
      <c r="X829" s="264"/>
      <c r="Y829" s="264"/>
      <c r="Z829" s="264"/>
      <c r="AA829" s="264"/>
      <c r="AB829" s="264"/>
    </row>
    <row r="830" spans="1:28" ht="15.75" customHeight="1">
      <c r="A830" s="264"/>
      <c r="B830" s="264"/>
      <c r="C830" s="264"/>
      <c r="D830" s="264"/>
      <c r="E830" s="264"/>
      <c r="F830" s="264"/>
      <c r="G830" s="322"/>
      <c r="H830" s="264"/>
      <c r="I830" s="264"/>
      <c r="J830" s="264"/>
      <c r="K830" s="322"/>
      <c r="L830" s="261"/>
      <c r="M830" s="261"/>
      <c r="N830" s="261"/>
      <c r="O830" s="261"/>
      <c r="P830" s="261"/>
      <c r="Q830" s="261"/>
      <c r="R830" s="261"/>
      <c r="S830" s="262"/>
      <c r="T830" s="829"/>
      <c r="U830" s="263"/>
      <c r="V830" s="263"/>
      <c r="W830" s="263"/>
      <c r="X830" s="264"/>
      <c r="Y830" s="264"/>
      <c r="Z830" s="264"/>
      <c r="AA830" s="264"/>
      <c r="AB830" s="264"/>
    </row>
    <row r="831" spans="1:28" ht="15.75" customHeight="1">
      <c r="A831" s="264"/>
      <c r="B831" s="264"/>
      <c r="C831" s="264"/>
      <c r="D831" s="264"/>
      <c r="E831" s="264"/>
      <c r="F831" s="264"/>
      <c r="G831" s="322"/>
      <c r="H831" s="264"/>
      <c r="I831" s="264"/>
      <c r="J831" s="264"/>
      <c r="K831" s="322"/>
      <c r="L831" s="261"/>
      <c r="M831" s="261"/>
      <c r="N831" s="261"/>
      <c r="O831" s="261"/>
      <c r="P831" s="261"/>
      <c r="Q831" s="261"/>
      <c r="R831" s="261"/>
      <c r="S831" s="262"/>
      <c r="T831" s="829"/>
      <c r="U831" s="263"/>
      <c r="V831" s="263"/>
      <c r="W831" s="263"/>
      <c r="X831" s="264"/>
      <c r="Y831" s="264"/>
      <c r="Z831" s="264"/>
      <c r="AA831" s="264"/>
      <c r="AB831" s="264"/>
    </row>
    <row r="832" spans="1:28" ht="15.75" customHeight="1">
      <c r="A832" s="264"/>
      <c r="B832" s="264"/>
      <c r="C832" s="264"/>
      <c r="D832" s="264"/>
      <c r="E832" s="264"/>
      <c r="F832" s="264"/>
      <c r="G832" s="322"/>
      <c r="H832" s="264"/>
      <c r="I832" s="264"/>
      <c r="J832" s="264"/>
      <c r="K832" s="322"/>
      <c r="L832" s="261"/>
      <c r="M832" s="261"/>
      <c r="N832" s="261"/>
      <c r="O832" s="261"/>
      <c r="P832" s="261"/>
      <c r="Q832" s="261"/>
      <c r="R832" s="261"/>
      <c r="S832" s="262"/>
      <c r="T832" s="829"/>
      <c r="U832" s="263"/>
      <c r="V832" s="263"/>
      <c r="W832" s="263"/>
      <c r="X832" s="264"/>
      <c r="Y832" s="264"/>
      <c r="Z832" s="264"/>
      <c r="AA832" s="264"/>
      <c r="AB832" s="264"/>
    </row>
    <row r="833" spans="1:28" ht="15.75" customHeight="1">
      <c r="A833" s="264"/>
      <c r="B833" s="264"/>
      <c r="C833" s="264"/>
      <c r="D833" s="264"/>
      <c r="E833" s="264"/>
      <c r="F833" s="264"/>
      <c r="G833" s="322"/>
      <c r="H833" s="264"/>
      <c r="I833" s="264"/>
      <c r="J833" s="264"/>
      <c r="K833" s="322"/>
      <c r="L833" s="261"/>
      <c r="M833" s="261"/>
      <c r="N833" s="261"/>
      <c r="O833" s="261"/>
      <c r="P833" s="261"/>
      <c r="Q833" s="261"/>
      <c r="R833" s="261"/>
      <c r="S833" s="262"/>
      <c r="T833" s="829"/>
      <c r="U833" s="263"/>
      <c r="V833" s="263"/>
      <c r="W833" s="263"/>
      <c r="X833" s="264"/>
      <c r="Y833" s="264"/>
      <c r="Z833" s="264"/>
      <c r="AA833" s="264"/>
      <c r="AB833" s="264"/>
    </row>
    <row r="834" spans="1:28" ht="15.75" customHeight="1">
      <c r="A834" s="264"/>
      <c r="B834" s="264"/>
      <c r="C834" s="264"/>
      <c r="D834" s="264"/>
      <c r="E834" s="264"/>
      <c r="F834" s="264"/>
      <c r="G834" s="322"/>
      <c r="H834" s="264"/>
      <c r="I834" s="264"/>
      <c r="J834" s="264"/>
      <c r="K834" s="322"/>
      <c r="L834" s="261"/>
      <c r="M834" s="261"/>
      <c r="N834" s="261"/>
      <c r="O834" s="261"/>
      <c r="P834" s="261"/>
      <c r="Q834" s="261"/>
      <c r="R834" s="261"/>
      <c r="S834" s="262"/>
      <c r="T834" s="829"/>
      <c r="U834" s="263"/>
      <c r="V834" s="263"/>
      <c r="W834" s="263"/>
      <c r="X834" s="264"/>
      <c r="Y834" s="264"/>
      <c r="Z834" s="264"/>
      <c r="AA834" s="264"/>
      <c r="AB834" s="264"/>
    </row>
    <row r="835" spans="1:28" ht="15.75" customHeight="1">
      <c r="A835" s="264"/>
      <c r="B835" s="264"/>
      <c r="C835" s="264"/>
      <c r="D835" s="264"/>
      <c r="E835" s="264"/>
      <c r="F835" s="264"/>
      <c r="G835" s="322"/>
      <c r="H835" s="264"/>
      <c r="I835" s="264"/>
      <c r="J835" s="264"/>
      <c r="K835" s="322"/>
      <c r="L835" s="261"/>
      <c r="M835" s="261"/>
      <c r="N835" s="261"/>
      <c r="O835" s="261"/>
      <c r="P835" s="261"/>
      <c r="Q835" s="261"/>
      <c r="R835" s="261"/>
      <c r="S835" s="262"/>
      <c r="T835" s="829"/>
      <c r="U835" s="263"/>
      <c r="V835" s="263"/>
      <c r="W835" s="263"/>
      <c r="X835" s="264"/>
      <c r="Y835" s="264"/>
      <c r="Z835" s="264"/>
      <c r="AA835" s="264"/>
      <c r="AB835" s="264"/>
    </row>
    <row r="836" spans="1:28" ht="15.75" customHeight="1">
      <c r="A836" s="264"/>
      <c r="B836" s="264"/>
      <c r="C836" s="264"/>
      <c r="D836" s="264"/>
      <c r="E836" s="264"/>
      <c r="F836" s="264"/>
      <c r="G836" s="322"/>
      <c r="H836" s="264"/>
      <c r="I836" s="264"/>
      <c r="J836" s="264"/>
      <c r="K836" s="322"/>
      <c r="L836" s="261"/>
      <c r="M836" s="261"/>
      <c r="N836" s="261"/>
      <c r="O836" s="261"/>
      <c r="P836" s="261"/>
      <c r="Q836" s="261"/>
      <c r="R836" s="261"/>
      <c r="S836" s="262"/>
      <c r="T836" s="829"/>
      <c r="U836" s="263"/>
      <c r="V836" s="263"/>
      <c r="W836" s="263"/>
      <c r="X836" s="264"/>
      <c r="Y836" s="264"/>
      <c r="Z836" s="264"/>
      <c r="AA836" s="264"/>
      <c r="AB836" s="264"/>
    </row>
    <row r="837" spans="1:28" ht="15.75" customHeight="1">
      <c r="A837" s="264"/>
      <c r="B837" s="264"/>
      <c r="C837" s="264"/>
      <c r="D837" s="264"/>
      <c r="E837" s="264"/>
      <c r="F837" s="264"/>
      <c r="G837" s="322"/>
      <c r="H837" s="264"/>
      <c r="I837" s="264"/>
      <c r="J837" s="264"/>
      <c r="K837" s="322"/>
      <c r="L837" s="261"/>
      <c r="M837" s="261"/>
      <c r="N837" s="261"/>
      <c r="O837" s="261"/>
      <c r="P837" s="261"/>
      <c r="Q837" s="261"/>
      <c r="R837" s="261"/>
      <c r="S837" s="262"/>
      <c r="T837" s="829"/>
      <c r="U837" s="263"/>
      <c r="V837" s="263"/>
      <c r="W837" s="263"/>
      <c r="X837" s="264"/>
      <c r="Y837" s="264"/>
      <c r="Z837" s="264"/>
      <c r="AA837" s="264"/>
      <c r="AB837" s="264"/>
    </row>
    <row r="838" spans="1:28" ht="15.75" customHeight="1">
      <c r="A838" s="264"/>
      <c r="B838" s="264"/>
      <c r="C838" s="264"/>
      <c r="D838" s="264"/>
      <c r="E838" s="264"/>
      <c r="F838" s="264"/>
      <c r="G838" s="322"/>
      <c r="H838" s="264"/>
      <c r="I838" s="264"/>
      <c r="J838" s="264"/>
      <c r="K838" s="322"/>
      <c r="L838" s="261"/>
      <c r="M838" s="261"/>
      <c r="N838" s="261"/>
      <c r="O838" s="261"/>
      <c r="P838" s="261"/>
      <c r="Q838" s="261"/>
      <c r="R838" s="261"/>
      <c r="S838" s="262"/>
      <c r="T838" s="829"/>
      <c r="U838" s="263"/>
      <c r="V838" s="263"/>
      <c r="W838" s="263"/>
      <c r="X838" s="264"/>
      <c r="Y838" s="264"/>
      <c r="Z838" s="264"/>
      <c r="AA838" s="264"/>
      <c r="AB838" s="264"/>
    </row>
    <row r="839" spans="1:28" ht="15.75" customHeight="1">
      <c r="A839" s="264"/>
      <c r="B839" s="264"/>
      <c r="C839" s="264"/>
      <c r="D839" s="264"/>
      <c r="E839" s="264"/>
      <c r="F839" s="264"/>
      <c r="G839" s="322"/>
      <c r="H839" s="264"/>
      <c r="I839" s="264"/>
      <c r="J839" s="264"/>
      <c r="K839" s="322"/>
      <c r="L839" s="261"/>
      <c r="M839" s="261"/>
      <c r="N839" s="261"/>
      <c r="O839" s="261"/>
      <c r="P839" s="261"/>
      <c r="Q839" s="261"/>
      <c r="R839" s="261"/>
      <c r="S839" s="262"/>
      <c r="T839" s="829"/>
      <c r="U839" s="263"/>
      <c r="V839" s="263"/>
      <c r="W839" s="263"/>
      <c r="X839" s="264"/>
      <c r="Y839" s="264"/>
      <c r="Z839" s="264"/>
      <c r="AA839" s="264"/>
      <c r="AB839" s="264"/>
    </row>
    <row r="840" spans="1:28" ht="15.75" customHeight="1">
      <c r="A840" s="264"/>
      <c r="B840" s="264"/>
      <c r="C840" s="264"/>
      <c r="D840" s="264"/>
      <c r="E840" s="264"/>
      <c r="F840" s="264"/>
      <c r="G840" s="322"/>
      <c r="H840" s="264"/>
      <c r="I840" s="264"/>
      <c r="J840" s="264"/>
      <c r="K840" s="322"/>
      <c r="L840" s="261"/>
      <c r="M840" s="261"/>
      <c r="N840" s="261"/>
      <c r="O840" s="261"/>
      <c r="P840" s="261"/>
      <c r="Q840" s="261"/>
      <c r="R840" s="261"/>
      <c r="S840" s="262"/>
      <c r="T840" s="829"/>
      <c r="U840" s="263"/>
      <c r="V840" s="263"/>
      <c r="W840" s="263"/>
      <c r="X840" s="264"/>
      <c r="Y840" s="264"/>
      <c r="Z840" s="264"/>
      <c r="AA840" s="264"/>
      <c r="AB840" s="264"/>
    </row>
    <row r="841" spans="1:28" ht="15.75" customHeight="1">
      <c r="A841" s="264"/>
      <c r="B841" s="264"/>
      <c r="C841" s="264"/>
      <c r="D841" s="264"/>
      <c r="E841" s="264"/>
      <c r="F841" s="264"/>
      <c r="G841" s="322"/>
      <c r="H841" s="264"/>
      <c r="I841" s="264"/>
      <c r="J841" s="264"/>
      <c r="K841" s="322"/>
      <c r="L841" s="261"/>
      <c r="M841" s="261"/>
      <c r="N841" s="261"/>
      <c r="O841" s="261"/>
      <c r="P841" s="261"/>
      <c r="Q841" s="261"/>
      <c r="R841" s="261"/>
      <c r="S841" s="262"/>
      <c r="T841" s="829"/>
      <c r="U841" s="263"/>
      <c r="V841" s="263"/>
      <c r="W841" s="263"/>
      <c r="X841" s="264"/>
      <c r="Y841" s="264"/>
      <c r="Z841" s="264"/>
      <c r="AA841" s="264"/>
      <c r="AB841" s="264"/>
    </row>
    <row r="842" spans="1:28" ht="15.75" customHeight="1">
      <c r="A842" s="264"/>
      <c r="B842" s="264"/>
      <c r="C842" s="264"/>
      <c r="D842" s="264"/>
      <c r="E842" s="264"/>
      <c r="F842" s="264"/>
      <c r="G842" s="322"/>
      <c r="H842" s="264"/>
      <c r="I842" s="264"/>
      <c r="J842" s="264"/>
      <c r="K842" s="322"/>
      <c r="L842" s="261"/>
      <c r="M842" s="261"/>
      <c r="N842" s="261"/>
      <c r="O842" s="261"/>
      <c r="P842" s="261"/>
      <c r="Q842" s="261"/>
      <c r="R842" s="261"/>
      <c r="S842" s="262"/>
      <c r="T842" s="829"/>
      <c r="U842" s="263"/>
      <c r="V842" s="263"/>
      <c r="W842" s="263"/>
      <c r="X842" s="264"/>
      <c r="Y842" s="264"/>
      <c r="Z842" s="264"/>
      <c r="AA842" s="264"/>
      <c r="AB842" s="264"/>
    </row>
    <row r="843" spans="1:28" ht="15.75" customHeight="1">
      <c r="A843" s="264"/>
      <c r="B843" s="264"/>
      <c r="C843" s="264"/>
      <c r="D843" s="264"/>
      <c r="E843" s="264"/>
      <c r="F843" s="264"/>
      <c r="G843" s="322"/>
      <c r="H843" s="264"/>
      <c r="I843" s="264"/>
      <c r="J843" s="264"/>
      <c r="K843" s="322"/>
      <c r="L843" s="261"/>
      <c r="M843" s="261"/>
      <c r="N843" s="261"/>
      <c r="O843" s="261"/>
      <c r="P843" s="261"/>
      <c r="Q843" s="261"/>
      <c r="R843" s="261"/>
      <c r="S843" s="262"/>
      <c r="T843" s="829"/>
      <c r="U843" s="263"/>
      <c r="V843" s="263"/>
      <c r="W843" s="263"/>
      <c r="X843" s="264"/>
      <c r="Y843" s="264"/>
      <c r="Z843" s="264"/>
      <c r="AA843" s="264"/>
      <c r="AB843" s="264"/>
    </row>
    <row r="844" spans="1:28" ht="15.75" customHeight="1">
      <c r="A844" s="264"/>
      <c r="B844" s="264"/>
      <c r="C844" s="264"/>
      <c r="D844" s="264"/>
      <c r="E844" s="264"/>
      <c r="F844" s="264"/>
      <c r="G844" s="322"/>
      <c r="H844" s="264"/>
      <c r="I844" s="264"/>
      <c r="J844" s="264"/>
      <c r="K844" s="322"/>
      <c r="L844" s="261"/>
      <c r="M844" s="261"/>
      <c r="N844" s="261"/>
      <c r="O844" s="261"/>
      <c r="P844" s="261"/>
      <c r="Q844" s="261"/>
      <c r="R844" s="261"/>
      <c r="S844" s="262"/>
      <c r="T844" s="829"/>
      <c r="U844" s="263"/>
      <c r="V844" s="263"/>
      <c r="W844" s="263"/>
      <c r="X844" s="264"/>
      <c r="Y844" s="264"/>
      <c r="Z844" s="264"/>
      <c r="AA844" s="264"/>
      <c r="AB844" s="264"/>
    </row>
    <row r="845" spans="1:28" ht="15.75" customHeight="1">
      <c r="A845" s="264"/>
      <c r="B845" s="264"/>
      <c r="C845" s="264"/>
      <c r="D845" s="264"/>
      <c r="E845" s="264"/>
      <c r="F845" s="264"/>
      <c r="G845" s="322"/>
      <c r="H845" s="264"/>
      <c r="I845" s="264"/>
      <c r="J845" s="264"/>
      <c r="K845" s="322"/>
      <c r="L845" s="261"/>
      <c r="M845" s="261"/>
      <c r="N845" s="261"/>
      <c r="O845" s="261"/>
      <c r="P845" s="261"/>
      <c r="Q845" s="261"/>
      <c r="R845" s="261"/>
      <c r="S845" s="262"/>
      <c r="T845" s="829"/>
      <c r="U845" s="263"/>
      <c r="V845" s="263"/>
      <c r="W845" s="263"/>
      <c r="X845" s="264"/>
      <c r="Y845" s="264"/>
      <c r="Z845" s="264"/>
      <c r="AA845" s="264"/>
      <c r="AB845" s="264"/>
    </row>
    <row r="846" spans="1:28" ht="15.75" customHeight="1">
      <c r="A846" s="264"/>
      <c r="B846" s="264"/>
      <c r="C846" s="264"/>
      <c r="D846" s="264"/>
      <c r="E846" s="264"/>
      <c r="F846" s="264"/>
      <c r="G846" s="322"/>
      <c r="H846" s="264"/>
      <c r="I846" s="264"/>
      <c r="J846" s="264"/>
      <c r="K846" s="322"/>
      <c r="L846" s="261"/>
      <c r="M846" s="261"/>
      <c r="N846" s="261"/>
      <c r="O846" s="261"/>
      <c r="P846" s="261"/>
      <c r="Q846" s="261"/>
      <c r="R846" s="261"/>
      <c r="S846" s="262"/>
      <c r="T846" s="829"/>
      <c r="U846" s="263"/>
      <c r="V846" s="263"/>
      <c r="W846" s="263"/>
      <c r="X846" s="264"/>
      <c r="Y846" s="264"/>
      <c r="Z846" s="264"/>
      <c r="AA846" s="264"/>
      <c r="AB846" s="264"/>
    </row>
    <row r="847" spans="1:28" ht="15.75" customHeight="1">
      <c r="A847" s="264"/>
      <c r="B847" s="264"/>
      <c r="C847" s="264"/>
      <c r="D847" s="264"/>
      <c r="E847" s="264"/>
      <c r="F847" s="264"/>
      <c r="G847" s="322"/>
      <c r="H847" s="264"/>
      <c r="I847" s="264"/>
      <c r="J847" s="264"/>
      <c r="K847" s="322"/>
      <c r="L847" s="261"/>
      <c r="M847" s="261"/>
      <c r="N847" s="261"/>
      <c r="O847" s="261"/>
      <c r="P847" s="261"/>
      <c r="Q847" s="261"/>
      <c r="R847" s="261"/>
      <c r="S847" s="262"/>
      <c r="T847" s="829"/>
      <c r="U847" s="263"/>
      <c r="V847" s="263"/>
      <c r="W847" s="263"/>
      <c r="X847" s="264"/>
      <c r="Y847" s="264"/>
      <c r="Z847" s="264"/>
      <c r="AA847" s="264"/>
      <c r="AB847" s="264"/>
    </row>
    <row r="848" spans="1:28" ht="15.75" customHeight="1">
      <c r="A848" s="264"/>
      <c r="B848" s="264"/>
      <c r="C848" s="264"/>
      <c r="D848" s="264"/>
      <c r="E848" s="264"/>
      <c r="F848" s="264"/>
      <c r="G848" s="322"/>
      <c r="H848" s="264"/>
      <c r="I848" s="264"/>
      <c r="J848" s="264"/>
      <c r="K848" s="322"/>
      <c r="L848" s="261"/>
      <c r="M848" s="261"/>
      <c r="N848" s="261"/>
      <c r="O848" s="261"/>
      <c r="P848" s="261"/>
      <c r="Q848" s="261"/>
      <c r="R848" s="261"/>
      <c r="S848" s="262"/>
      <c r="T848" s="829"/>
      <c r="U848" s="263"/>
      <c r="V848" s="263"/>
      <c r="W848" s="263"/>
      <c r="X848" s="264"/>
      <c r="Y848" s="264"/>
      <c r="Z848" s="264"/>
      <c r="AA848" s="264"/>
      <c r="AB848" s="264"/>
    </row>
    <row r="849" spans="1:28" ht="15.75" customHeight="1">
      <c r="A849" s="264"/>
      <c r="B849" s="264"/>
      <c r="C849" s="264"/>
      <c r="D849" s="264"/>
      <c r="E849" s="264"/>
      <c r="F849" s="264"/>
      <c r="G849" s="322"/>
      <c r="H849" s="264"/>
      <c r="I849" s="264"/>
      <c r="J849" s="264"/>
      <c r="K849" s="322"/>
      <c r="L849" s="261"/>
      <c r="M849" s="261"/>
      <c r="N849" s="261"/>
      <c r="O849" s="261"/>
      <c r="P849" s="261"/>
      <c r="Q849" s="261"/>
      <c r="R849" s="261"/>
      <c r="S849" s="262"/>
      <c r="T849" s="829"/>
      <c r="U849" s="263"/>
      <c r="V849" s="263"/>
      <c r="W849" s="263"/>
      <c r="X849" s="264"/>
      <c r="Y849" s="264"/>
      <c r="Z849" s="264"/>
      <c r="AA849" s="264"/>
      <c r="AB849" s="264"/>
    </row>
    <row r="850" spans="1:28" ht="15.75" customHeight="1">
      <c r="A850" s="264"/>
      <c r="B850" s="264"/>
      <c r="C850" s="264"/>
      <c r="D850" s="264"/>
      <c r="E850" s="264"/>
      <c r="F850" s="264"/>
      <c r="G850" s="322"/>
      <c r="H850" s="264"/>
      <c r="I850" s="264"/>
      <c r="J850" s="264"/>
      <c r="K850" s="322"/>
      <c r="L850" s="261"/>
      <c r="M850" s="261"/>
      <c r="N850" s="261"/>
      <c r="O850" s="261"/>
      <c r="P850" s="261"/>
      <c r="Q850" s="261"/>
      <c r="R850" s="261"/>
      <c r="S850" s="262"/>
      <c r="T850" s="829"/>
      <c r="U850" s="263"/>
      <c r="V850" s="263"/>
      <c r="W850" s="263"/>
      <c r="X850" s="264"/>
      <c r="Y850" s="264"/>
      <c r="Z850" s="264"/>
      <c r="AA850" s="264"/>
      <c r="AB850" s="264"/>
    </row>
    <row r="851" spans="1:28" ht="15.75" customHeight="1">
      <c r="A851" s="264"/>
      <c r="B851" s="264"/>
      <c r="C851" s="264"/>
      <c r="D851" s="264"/>
      <c r="E851" s="264"/>
      <c r="F851" s="264"/>
      <c r="G851" s="322"/>
      <c r="H851" s="264"/>
      <c r="I851" s="264"/>
      <c r="J851" s="264"/>
      <c r="K851" s="322"/>
      <c r="L851" s="261"/>
      <c r="M851" s="261"/>
      <c r="N851" s="261"/>
      <c r="O851" s="261"/>
      <c r="P851" s="261"/>
      <c r="Q851" s="261"/>
      <c r="R851" s="261"/>
      <c r="S851" s="262"/>
      <c r="T851" s="829"/>
      <c r="U851" s="263"/>
      <c r="V851" s="263"/>
      <c r="W851" s="263"/>
      <c r="X851" s="264"/>
      <c r="Y851" s="264"/>
      <c r="Z851" s="264"/>
      <c r="AA851" s="264"/>
      <c r="AB851" s="264"/>
    </row>
    <row r="852" spans="1:28" ht="15.75" customHeight="1">
      <c r="A852" s="264"/>
      <c r="B852" s="264"/>
      <c r="C852" s="264"/>
      <c r="D852" s="264"/>
      <c r="E852" s="264"/>
      <c r="F852" s="264"/>
      <c r="G852" s="322"/>
      <c r="H852" s="264"/>
      <c r="I852" s="264"/>
      <c r="J852" s="264"/>
      <c r="K852" s="322"/>
      <c r="L852" s="261"/>
      <c r="M852" s="261"/>
      <c r="N852" s="261"/>
      <c r="O852" s="261"/>
      <c r="P852" s="261"/>
      <c r="Q852" s="261"/>
      <c r="R852" s="261"/>
      <c r="S852" s="262"/>
      <c r="T852" s="829"/>
      <c r="U852" s="263"/>
      <c r="V852" s="263"/>
      <c r="W852" s="263"/>
      <c r="X852" s="264"/>
      <c r="Y852" s="264"/>
      <c r="Z852" s="264"/>
      <c r="AA852" s="264"/>
      <c r="AB852" s="264"/>
    </row>
    <row r="853" spans="1:28" ht="15.75" customHeight="1">
      <c r="A853" s="264"/>
      <c r="B853" s="264"/>
      <c r="C853" s="264"/>
      <c r="D853" s="264"/>
      <c r="E853" s="264"/>
      <c r="F853" s="264"/>
      <c r="G853" s="322"/>
      <c r="H853" s="264"/>
      <c r="I853" s="264"/>
      <c r="J853" s="264"/>
      <c r="K853" s="322"/>
      <c r="L853" s="261"/>
      <c r="M853" s="261"/>
      <c r="N853" s="261"/>
      <c r="O853" s="261"/>
      <c r="P853" s="261"/>
      <c r="Q853" s="261"/>
      <c r="R853" s="261"/>
      <c r="S853" s="262"/>
      <c r="T853" s="829"/>
      <c r="U853" s="263"/>
      <c r="V853" s="263"/>
      <c r="W853" s="263"/>
      <c r="X853" s="264"/>
      <c r="Y853" s="264"/>
      <c r="Z853" s="264"/>
      <c r="AA853" s="264"/>
      <c r="AB853" s="264"/>
    </row>
    <row r="854" spans="1:28" ht="15.75" customHeight="1">
      <c r="A854" s="264"/>
      <c r="B854" s="264"/>
      <c r="C854" s="264"/>
      <c r="D854" s="264"/>
      <c r="E854" s="264"/>
      <c r="F854" s="264"/>
      <c r="G854" s="322"/>
      <c r="H854" s="264"/>
      <c r="I854" s="264"/>
      <c r="J854" s="264"/>
      <c r="K854" s="322"/>
      <c r="L854" s="261"/>
      <c r="M854" s="261"/>
      <c r="N854" s="261"/>
      <c r="O854" s="261"/>
      <c r="P854" s="261"/>
      <c r="Q854" s="261"/>
      <c r="R854" s="261"/>
      <c r="S854" s="262"/>
      <c r="T854" s="829"/>
      <c r="U854" s="263"/>
      <c r="V854" s="263"/>
      <c r="W854" s="263"/>
      <c r="X854" s="264"/>
      <c r="Y854" s="264"/>
      <c r="Z854" s="264"/>
      <c r="AA854" s="264"/>
      <c r="AB854" s="264"/>
    </row>
    <row r="855" spans="1:28" ht="15.75" customHeight="1">
      <c r="A855" s="264"/>
      <c r="B855" s="264"/>
      <c r="C855" s="264"/>
      <c r="D855" s="264"/>
      <c r="E855" s="264"/>
      <c r="F855" s="264"/>
      <c r="G855" s="322"/>
      <c r="H855" s="264"/>
      <c r="I855" s="264"/>
      <c r="J855" s="264"/>
      <c r="K855" s="322"/>
      <c r="L855" s="261"/>
      <c r="M855" s="261"/>
      <c r="N855" s="261"/>
      <c r="O855" s="261"/>
      <c r="P855" s="261"/>
      <c r="Q855" s="261"/>
      <c r="R855" s="261"/>
      <c r="S855" s="262"/>
      <c r="T855" s="829"/>
      <c r="U855" s="263"/>
      <c r="V855" s="263"/>
      <c r="W855" s="263"/>
      <c r="X855" s="264"/>
      <c r="Y855" s="264"/>
      <c r="Z855" s="264"/>
      <c r="AA855" s="264"/>
      <c r="AB855" s="264"/>
    </row>
    <row r="856" spans="1:28" ht="15.75" customHeight="1">
      <c r="A856" s="264"/>
      <c r="B856" s="264"/>
      <c r="C856" s="264"/>
      <c r="D856" s="264"/>
      <c r="E856" s="264"/>
      <c r="F856" s="264"/>
      <c r="G856" s="322"/>
      <c r="H856" s="264"/>
      <c r="I856" s="264"/>
      <c r="J856" s="264"/>
      <c r="K856" s="322"/>
      <c r="L856" s="261"/>
      <c r="M856" s="261"/>
      <c r="N856" s="261"/>
      <c r="O856" s="261"/>
      <c r="P856" s="261"/>
      <c r="Q856" s="261"/>
      <c r="R856" s="261"/>
      <c r="S856" s="262"/>
      <c r="T856" s="829"/>
      <c r="U856" s="263"/>
      <c r="V856" s="263"/>
      <c r="W856" s="263"/>
      <c r="X856" s="264"/>
      <c r="Y856" s="264"/>
      <c r="Z856" s="264"/>
      <c r="AA856" s="264"/>
      <c r="AB856" s="264"/>
    </row>
    <row r="857" spans="1:28" ht="15.75" customHeight="1">
      <c r="A857" s="264"/>
      <c r="B857" s="264"/>
      <c r="C857" s="264"/>
      <c r="D857" s="264"/>
      <c r="E857" s="264"/>
      <c r="F857" s="264"/>
      <c r="G857" s="322"/>
      <c r="H857" s="264"/>
      <c r="I857" s="264"/>
      <c r="J857" s="264"/>
      <c r="K857" s="322"/>
      <c r="L857" s="261"/>
      <c r="M857" s="261"/>
      <c r="N857" s="261"/>
      <c r="O857" s="261"/>
      <c r="P857" s="261"/>
      <c r="Q857" s="261"/>
      <c r="R857" s="261"/>
      <c r="S857" s="262"/>
      <c r="T857" s="829"/>
      <c r="U857" s="263"/>
      <c r="V857" s="263"/>
      <c r="W857" s="263"/>
      <c r="X857" s="264"/>
      <c r="Y857" s="264"/>
      <c r="Z857" s="264"/>
      <c r="AA857" s="264"/>
      <c r="AB857" s="264"/>
    </row>
    <row r="858" spans="1:28" ht="15.75" customHeight="1">
      <c r="A858" s="264"/>
      <c r="B858" s="264"/>
      <c r="C858" s="264"/>
      <c r="D858" s="264"/>
      <c r="E858" s="264"/>
      <c r="F858" s="264"/>
      <c r="G858" s="322"/>
      <c r="H858" s="264"/>
      <c r="I858" s="264"/>
      <c r="J858" s="264"/>
      <c r="K858" s="322"/>
      <c r="L858" s="261"/>
      <c r="M858" s="261"/>
      <c r="N858" s="261"/>
      <c r="O858" s="261"/>
      <c r="P858" s="261"/>
      <c r="Q858" s="261"/>
      <c r="R858" s="261"/>
      <c r="S858" s="262"/>
      <c r="T858" s="829"/>
      <c r="U858" s="263"/>
      <c r="V858" s="263"/>
      <c r="W858" s="263"/>
      <c r="X858" s="264"/>
      <c r="Y858" s="264"/>
      <c r="Z858" s="264"/>
      <c r="AA858" s="264"/>
      <c r="AB858" s="264"/>
    </row>
    <row r="859" spans="1:28" ht="15.75" customHeight="1">
      <c r="A859" s="264"/>
      <c r="B859" s="264"/>
      <c r="C859" s="264"/>
      <c r="D859" s="264"/>
      <c r="E859" s="264"/>
      <c r="F859" s="264"/>
      <c r="G859" s="322"/>
      <c r="H859" s="264"/>
      <c r="I859" s="264"/>
      <c r="J859" s="264"/>
      <c r="K859" s="322"/>
      <c r="L859" s="261"/>
      <c r="M859" s="261"/>
      <c r="N859" s="261"/>
      <c r="O859" s="261"/>
      <c r="P859" s="261"/>
      <c r="Q859" s="261"/>
      <c r="R859" s="261"/>
      <c r="S859" s="262"/>
      <c r="T859" s="829"/>
      <c r="U859" s="263"/>
      <c r="V859" s="263"/>
      <c r="W859" s="263"/>
      <c r="X859" s="264"/>
      <c r="Y859" s="264"/>
      <c r="Z859" s="264"/>
      <c r="AA859" s="264"/>
      <c r="AB859" s="264"/>
    </row>
    <row r="860" spans="1:28" ht="15.75" customHeight="1">
      <c r="A860" s="264"/>
      <c r="B860" s="264"/>
      <c r="C860" s="264"/>
      <c r="D860" s="264"/>
      <c r="E860" s="264"/>
      <c r="F860" s="264"/>
      <c r="G860" s="322"/>
      <c r="H860" s="264"/>
      <c r="I860" s="264"/>
      <c r="J860" s="264"/>
      <c r="K860" s="322"/>
      <c r="L860" s="261"/>
      <c r="M860" s="261"/>
      <c r="N860" s="261"/>
      <c r="O860" s="261"/>
      <c r="P860" s="261"/>
      <c r="Q860" s="261"/>
      <c r="R860" s="261"/>
      <c r="S860" s="262"/>
      <c r="T860" s="829"/>
      <c r="U860" s="263"/>
      <c r="V860" s="263"/>
      <c r="W860" s="263"/>
      <c r="X860" s="264"/>
      <c r="Y860" s="264"/>
      <c r="Z860" s="264"/>
      <c r="AA860" s="264"/>
      <c r="AB860" s="264"/>
    </row>
    <row r="861" spans="1:28" ht="15.75" customHeight="1">
      <c r="A861" s="264"/>
      <c r="B861" s="264"/>
      <c r="C861" s="264"/>
      <c r="D861" s="264"/>
      <c r="E861" s="264"/>
      <c r="F861" s="264"/>
      <c r="G861" s="322"/>
      <c r="H861" s="264"/>
      <c r="I861" s="264"/>
      <c r="J861" s="264"/>
      <c r="K861" s="322"/>
      <c r="L861" s="261"/>
      <c r="M861" s="261"/>
      <c r="N861" s="261"/>
      <c r="O861" s="261"/>
      <c r="P861" s="261"/>
      <c r="Q861" s="261"/>
      <c r="R861" s="261"/>
      <c r="S861" s="262"/>
      <c r="T861" s="829"/>
      <c r="U861" s="263"/>
      <c r="V861" s="263"/>
      <c r="W861" s="263"/>
      <c r="X861" s="264"/>
      <c r="Y861" s="264"/>
      <c r="Z861" s="264"/>
      <c r="AA861" s="264"/>
      <c r="AB861" s="264"/>
    </row>
    <row r="862" spans="1:28" ht="15.75" customHeight="1">
      <c r="A862" s="264"/>
      <c r="B862" s="264"/>
      <c r="C862" s="264"/>
      <c r="D862" s="264"/>
      <c r="E862" s="264"/>
      <c r="F862" s="264"/>
      <c r="G862" s="322"/>
      <c r="H862" s="264"/>
      <c r="I862" s="264"/>
      <c r="J862" s="264"/>
      <c r="K862" s="322"/>
      <c r="L862" s="261"/>
      <c r="M862" s="261"/>
      <c r="N862" s="261"/>
      <c r="O862" s="261"/>
      <c r="P862" s="261"/>
      <c r="Q862" s="261"/>
      <c r="R862" s="261"/>
      <c r="S862" s="262"/>
      <c r="T862" s="829"/>
      <c r="U862" s="263"/>
      <c r="V862" s="263"/>
      <c r="W862" s="263"/>
      <c r="X862" s="264"/>
      <c r="Y862" s="264"/>
      <c r="Z862" s="264"/>
      <c r="AA862" s="264"/>
      <c r="AB862" s="264"/>
    </row>
    <row r="863" spans="1:28" ht="15.75" customHeight="1">
      <c r="A863" s="264"/>
      <c r="B863" s="264"/>
      <c r="C863" s="264"/>
      <c r="D863" s="264"/>
      <c r="E863" s="264"/>
      <c r="F863" s="264"/>
      <c r="G863" s="322"/>
      <c r="H863" s="264"/>
      <c r="I863" s="264"/>
      <c r="J863" s="264"/>
      <c r="K863" s="322"/>
      <c r="L863" s="261"/>
      <c r="M863" s="261"/>
      <c r="N863" s="261"/>
      <c r="O863" s="261"/>
      <c r="P863" s="261"/>
      <c r="Q863" s="261"/>
      <c r="R863" s="261"/>
      <c r="S863" s="262"/>
      <c r="T863" s="829"/>
      <c r="U863" s="263"/>
      <c r="V863" s="263"/>
      <c r="W863" s="263"/>
      <c r="X863" s="264"/>
      <c r="Y863" s="264"/>
      <c r="Z863" s="264"/>
      <c r="AA863" s="264"/>
      <c r="AB863" s="264"/>
    </row>
    <row r="864" spans="1:28" ht="15.75" customHeight="1">
      <c r="A864" s="264"/>
      <c r="B864" s="264"/>
      <c r="C864" s="264"/>
      <c r="D864" s="264"/>
      <c r="E864" s="264"/>
      <c r="F864" s="264"/>
      <c r="G864" s="322"/>
      <c r="H864" s="264"/>
      <c r="I864" s="264"/>
      <c r="J864" s="264"/>
      <c r="K864" s="322"/>
      <c r="L864" s="261"/>
      <c r="M864" s="261"/>
      <c r="N864" s="261"/>
      <c r="O864" s="261"/>
      <c r="P864" s="261"/>
      <c r="Q864" s="261"/>
      <c r="R864" s="261"/>
      <c r="S864" s="262"/>
      <c r="T864" s="829"/>
      <c r="U864" s="263"/>
      <c r="V864" s="263"/>
      <c r="W864" s="263"/>
      <c r="X864" s="264"/>
      <c r="Y864" s="264"/>
      <c r="Z864" s="264"/>
      <c r="AA864" s="264"/>
      <c r="AB864" s="264"/>
    </row>
    <row r="865" spans="1:28" ht="15.75" customHeight="1">
      <c r="A865" s="264"/>
      <c r="B865" s="264"/>
      <c r="C865" s="264"/>
      <c r="D865" s="264"/>
      <c r="E865" s="264"/>
      <c r="F865" s="264"/>
      <c r="G865" s="322"/>
      <c r="H865" s="264"/>
      <c r="I865" s="264"/>
      <c r="J865" s="264"/>
      <c r="K865" s="322"/>
      <c r="L865" s="261"/>
      <c r="M865" s="261"/>
      <c r="N865" s="261"/>
      <c r="O865" s="261"/>
      <c r="P865" s="261"/>
      <c r="Q865" s="261"/>
      <c r="R865" s="261"/>
      <c r="S865" s="262"/>
      <c r="T865" s="829"/>
      <c r="U865" s="263"/>
      <c r="V865" s="263"/>
      <c r="W865" s="263"/>
      <c r="X865" s="264"/>
      <c r="Y865" s="264"/>
      <c r="Z865" s="264"/>
      <c r="AA865" s="264"/>
      <c r="AB865" s="264"/>
    </row>
    <row r="866" spans="1:28" ht="15.75" customHeight="1">
      <c r="A866" s="264"/>
      <c r="B866" s="264"/>
      <c r="C866" s="264"/>
      <c r="D866" s="264"/>
      <c r="E866" s="264"/>
      <c r="F866" s="264"/>
      <c r="G866" s="322"/>
      <c r="H866" s="264"/>
      <c r="I866" s="264"/>
      <c r="J866" s="264"/>
      <c r="K866" s="322"/>
      <c r="L866" s="261"/>
      <c r="M866" s="261"/>
      <c r="N866" s="261"/>
      <c r="O866" s="261"/>
      <c r="P866" s="261"/>
      <c r="Q866" s="261"/>
      <c r="R866" s="261"/>
      <c r="S866" s="262"/>
      <c r="T866" s="829"/>
      <c r="U866" s="263"/>
      <c r="V866" s="263"/>
      <c r="W866" s="263"/>
      <c r="X866" s="264"/>
      <c r="Y866" s="264"/>
      <c r="Z866" s="264"/>
      <c r="AA866" s="264"/>
      <c r="AB866" s="264"/>
    </row>
    <row r="867" spans="1:28" ht="15.75" customHeight="1">
      <c r="A867" s="264"/>
      <c r="B867" s="264"/>
      <c r="C867" s="264"/>
      <c r="D867" s="264"/>
      <c r="E867" s="264"/>
      <c r="F867" s="264"/>
      <c r="G867" s="322"/>
      <c r="H867" s="264"/>
      <c r="I867" s="264"/>
      <c r="J867" s="264"/>
      <c r="K867" s="322"/>
      <c r="L867" s="261"/>
      <c r="M867" s="261"/>
      <c r="N867" s="261"/>
      <c r="O867" s="261"/>
      <c r="P867" s="261"/>
      <c r="Q867" s="261"/>
      <c r="R867" s="261"/>
      <c r="S867" s="262"/>
      <c r="T867" s="829"/>
      <c r="U867" s="263"/>
      <c r="V867" s="263"/>
      <c r="W867" s="263"/>
      <c r="X867" s="264"/>
      <c r="Y867" s="264"/>
      <c r="Z867" s="264"/>
      <c r="AA867" s="264"/>
      <c r="AB867" s="264"/>
    </row>
    <row r="868" spans="1:28" ht="15.75" customHeight="1">
      <c r="A868" s="264"/>
      <c r="B868" s="264"/>
      <c r="C868" s="264"/>
      <c r="D868" s="264"/>
      <c r="E868" s="264"/>
      <c r="F868" s="264"/>
      <c r="G868" s="322"/>
      <c r="H868" s="264"/>
      <c r="I868" s="264"/>
      <c r="J868" s="264"/>
      <c r="K868" s="322"/>
      <c r="L868" s="261"/>
      <c r="M868" s="261"/>
      <c r="N868" s="261"/>
      <c r="O868" s="261"/>
      <c r="P868" s="261"/>
      <c r="Q868" s="261"/>
      <c r="R868" s="261"/>
      <c r="S868" s="262"/>
      <c r="T868" s="829"/>
      <c r="U868" s="263"/>
      <c r="V868" s="263"/>
      <c r="W868" s="263"/>
      <c r="X868" s="264"/>
      <c r="Y868" s="264"/>
      <c r="Z868" s="264"/>
      <c r="AA868" s="264"/>
      <c r="AB868" s="264"/>
    </row>
    <row r="869" spans="1:28" ht="15.75" customHeight="1">
      <c r="A869" s="264"/>
      <c r="B869" s="264"/>
      <c r="C869" s="264"/>
      <c r="D869" s="264"/>
      <c r="E869" s="264"/>
      <c r="F869" s="264"/>
      <c r="G869" s="322"/>
      <c r="H869" s="264"/>
      <c r="I869" s="264"/>
      <c r="J869" s="264"/>
      <c r="K869" s="322"/>
      <c r="L869" s="261"/>
      <c r="M869" s="261"/>
      <c r="N869" s="261"/>
      <c r="O869" s="261"/>
      <c r="P869" s="261"/>
      <c r="Q869" s="261"/>
      <c r="R869" s="261"/>
      <c r="S869" s="262"/>
      <c r="T869" s="829"/>
      <c r="U869" s="263"/>
      <c r="V869" s="263"/>
      <c r="W869" s="263"/>
      <c r="X869" s="264"/>
      <c r="Y869" s="264"/>
      <c r="Z869" s="264"/>
      <c r="AA869" s="264"/>
      <c r="AB869" s="264"/>
    </row>
    <row r="870" spans="1:28" ht="15.75" customHeight="1">
      <c r="A870" s="264"/>
      <c r="B870" s="264"/>
      <c r="C870" s="264"/>
      <c r="D870" s="264"/>
      <c r="E870" s="264"/>
      <c r="F870" s="264"/>
      <c r="G870" s="322"/>
      <c r="H870" s="264"/>
      <c r="I870" s="264"/>
      <c r="J870" s="264"/>
      <c r="K870" s="322"/>
      <c r="L870" s="261"/>
      <c r="M870" s="261"/>
      <c r="N870" s="261"/>
      <c r="O870" s="261"/>
      <c r="P870" s="261"/>
      <c r="Q870" s="261"/>
      <c r="R870" s="261"/>
      <c r="S870" s="262"/>
      <c r="T870" s="829"/>
      <c r="U870" s="263"/>
      <c r="V870" s="263"/>
      <c r="W870" s="263"/>
      <c r="X870" s="264"/>
      <c r="Y870" s="264"/>
      <c r="Z870" s="264"/>
      <c r="AA870" s="264"/>
      <c r="AB870" s="264"/>
    </row>
    <row r="871" spans="1:28" ht="15.75" customHeight="1">
      <c r="A871" s="264"/>
      <c r="B871" s="264"/>
      <c r="C871" s="264"/>
      <c r="D871" s="264"/>
      <c r="E871" s="264"/>
      <c r="F871" s="264"/>
      <c r="G871" s="322"/>
      <c r="H871" s="264"/>
      <c r="I871" s="264"/>
      <c r="J871" s="264"/>
      <c r="K871" s="322"/>
      <c r="L871" s="261"/>
      <c r="M871" s="261"/>
      <c r="N871" s="261"/>
      <c r="O871" s="261"/>
      <c r="P871" s="261"/>
      <c r="Q871" s="261"/>
      <c r="R871" s="261"/>
      <c r="S871" s="262"/>
      <c r="T871" s="829"/>
      <c r="U871" s="263"/>
      <c r="V871" s="263"/>
      <c r="W871" s="263"/>
      <c r="X871" s="264"/>
      <c r="Y871" s="264"/>
      <c r="Z871" s="264"/>
      <c r="AA871" s="264"/>
      <c r="AB871" s="264"/>
    </row>
    <row r="872" spans="1:28" ht="15.75" customHeight="1">
      <c r="A872" s="264"/>
      <c r="B872" s="264"/>
      <c r="C872" s="264"/>
      <c r="D872" s="264"/>
      <c r="E872" s="264"/>
      <c r="F872" s="264"/>
      <c r="G872" s="322"/>
      <c r="H872" s="264"/>
      <c r="I872" s="264"/>
      <c r="J872" s="264"/>
      <c r="K872" s="322"/>
      <c r="L872" s="261"/>
      <c r="M872" s="261"/>
      <c r="N872" s="261"/>
      <c r="O872" s="261"/>
      <c r="P872" s="261"/>
      <c r="Q872" s="261"/>
      <c r="R872" s="261"/>
      <c r="S872" s="262"/>
      <c r="T872" s="829"/>
      <c r="U872" s="263"/>
      <c r="V872" s="263"/>
      <c r="W872" s="263"/>
      <c r="X872" s="264"/>
      <c r="Y872" s="264"/>
      <c r="Z872" s="264"/>
      <c r="AA872" s="264"/>
      <c r="AB872" s="264"/>
    </row>
    <row r="873" spans="1:28" ht="15.75" customHeight="1">
      <c r="A873" s="264"/>
      <c r="B873" s="264"/>
      <c r="C873" s="264"/>
      <c r="D873" s="264"/>
      <c r="E873" s="264"/>
      <c r="F873" s="264"/>
      <c r="G873" s="322"/>
      <c r="H873" s="264"/>
      <c r="I873" s="264"/>
      <c r="J873" s="264"/>
      <c r="K873" s="322"/>
      <c r="L873" s="261"/>
      <c r="M873" s="261"/>
      <c r="N873" s="261"/>
      <c r="O873" s="261"/>
      <c r="P873" s="261"/>
      <c r="Q873" s="261"/>
      <c r="R873" s="261"/>
      <c r="S873" s="262"/>
      <c r="T873" s="829"/>
      <c r="U873" s="263"/>
      <c r="V873" s="263"/>
      <c r="W873" s="263"/>
      <c r="X873" s="264"/>
      <c r="Y873" s="264"/>
      <c r="Z873" s="264"/>
      <c r="AA873" s="264"/>
      <c r="AB873" s="264"/>
    </row>
    <row r="874" spans="1:28" ht="15.75" customHeight="1">
      <c r="A874" s="264"/>
      <c r="B874" s="264"/>
      <c r="C874" s="264"/>
      <c r="D874" s="264"/>
      <c r="E874" s="264"/>
      <c r="F874" s="264"/>
      <c r="G874" s="322"/>
      <c r="H874" s="264"/>
      <c r="I874" s="264"/>
      <c r="J874" s="264"/>
      <c r="K874" s="322"/>
      <c r="L874" s="261"/>
      <c r="M874" s="261"/>
      <c r="N874" s="261"/>
      <c r="O874" s="261"/>
      <c r="P874" s="261"/>
      <c r="Q874" s="261"/>
      <c r="R874" s="261"/>
      <c r="S874" s="262"/>
      <c r="T874" s="829"/>
      <c r="U874" s="263"/>
      <c r="V874" s="263"/>
      <c r="W874" s="263"/>
      <c r="X874" s="264"/>
      <c r="Y874" s="264"/>
      <c r="Z874" s="264"/>
      <c r="AA874" s="264"/>
      <c r="AB874" s="264"/>
    </row>
    <row r="875" spans="1:28" ht="15.75" customHeight="1">
      <c r="A875" s="264"/>
      <c r="B875" s="264"/>
      <c r="C875" s="264"/>
      <c r="D875" s="264"/>
      <c r="E875" s="264"/>
      <c r="F875" s="264"/>
      <c r="G875" s="322"/>
      <c r="H875" s="264"/>
      <c r="I875" s="264"/>
      <c r="J875" s="264"/>
      <c r="K875" s="322"/>
      <c r="L875" s="261"/>
      <c r="M875" s="261"/>
      <c r="N875" s="261"/>
      <c r="O875" s="261"/>
      <c r="P875" s="261"/>
      <c r="Q875" s="261"/>
      <c r="R875" s="261"/>
      <c r="S875" s="262"/>
      <c r="T875" s="829"/>
      <c r="U875" s="263"/>
      <c r="V875" s="263"/>
      <c r="W875" s="263"/>
      <c r="X875" s="264"/>
      <c r="Y875" s="264"/>
      <c r="Z875" s="264"/>
      <c r="AA875" s="264"/>
      <c r="AB875" s="264"/>
    </row>
    <row r="876" spans="1:28" ht="15.75" customHeight="1">
      <c r="A876" s="264"/>
      <c r="B876" s="264"/>
      <c r="C876" s="264"/>
      <c r="D876" s="264"/>
      <c r="E876" s="264"/>
      <c r="F876" s="264"/>
      <c r="G876" s="322"/>
      <c r="H876" s="264"/>
      <c r="I876" s="264"/>
      <c r="J876" s="264"/>
      <c r="K876" s="322"/>
      <c r="L876" s="261"/>
      <c r="M876" s="261"/>
      <c r="N876" s="261"/>
      <c r="O876" s="261"/>
      <c r="P876" s="261"/>
      <c r="Q876" s="261"/>
      <c r="R876" s="261"/>
      <c r="S876" s="262"/>
      <c r="T876" s="829"/>
      <c r="U876" s="263"/>
      <c r="V876" s="263"/>
      <c r="W876" s="263"/>
      <c r="X876" s="264"/>
      <c r="Y876" s="264"/>
      <c r="Z876" s="264"/>
      <c r="AA876" s="264"/>
      <c r="AB876" s="264"/>
    </row>
    <row r="877" spans="1:28" ht="15.75" customHeight="1">
      <c r="A877" s="264"/>
      <c r="B877" s="264"/>
      <c r="C877" s="264"/>
      <c r="D877" s="264"/>
      <c r="E877" s="264"/>
      <c r="F877" s="264"/>
      <c r="G877" s="322"/>
      <c r="H877" s="264"/>
      <c r="I877" s="264"/>
      <c r="J877" s="264"/>
      <c r="K877" s="322"/>
      <c r="L877" s="261"/>
      <c r="M877" s="261"/>
      <c r="N877" s="261"/>
      <c r="O877" s="261"/>
      <c r="P877" s="261"/>
      <c r="Q877" s="261"/>
      <c r="R877" s="261"/>
      <c r="S877" s="262"/>
      <c r="T877" s="829"/>
      <c r="U877" s="263"/>
      <c r="V877" s="263"/>
      <c r="W877" s="263"/>
      <c r="X877" s="264"/>
      <c r="Y877" s="264"/>
      <c r="Z877" s="264"/>
      <c r="AA877" s="264"/>
      <c r="AB877" s="264"/>
    </row>
    <row r="878" spans="1:28" ht="15.75" customHeight="1">
      <c r="A878" s="264"/>
      <c r="B878" s="264"/>
      <c r="C878" s="264"/>
      <c r="D878" s="264"/>
      <c r="E878" s="264"/>
      <c r="F878" s="264"/>
      <c r="G878" s="322"/>
      <c r="H878" s="264"/>
      <c r="I878" s="264"/>
      <c r="J878" s="264"/>
      <c r="K878" s="322"/>
      <c r="L878" s="261"/>
      <c r="M878" s="261"/>
      <c r="N878" s="261"/>
      <c r="O878" s="261"/>
      <c r="P878" s="261"/>
      <c r="Q878" s="261"/>
      <c r="R878" s="261"/>
      <c r="S878" s="262"/>
      <c r="T878" s="829"/>
      <c r="U878" s="263"/>
      <c r="V878" s="263"/>
      <c r="W878" s="263"/>
      <c r="X878" s="264"/>
      <c r="Y878" s="264"/>
      <c r="Z878" s="264"/>
      <c r="AA878" s="264"/>
      <c r="AB878" s="264"/>
    </row>
    <row r="879" spans="1:28" ht="15.75" customHeight="1">
      <c r="A879" s="264"/>
      <c r="B879" s="264"/>
      <c r="C879" s="264"/>
      <c r="D879" s="264"/>
      <c r="E879" s="264"/>
      <c r="F879" s="264"/>
      <c r="G879" s="322"/>
      <c r="H879" s="264"/>
      <c r="I879" s="264"/>
      <c r="J879" s="264"/>
      <c r="K879" s="322"/>
      <c r="L879" s="261"/>
      <c r="M879" s="261"/>
      <c r="N879" s="261"/>
      <c r="O879" s="261"/>
      <c r="P879" s="261"/>
      <c r="Q879" s="261"/>
      <c r="R879" s="261"/>
      <c r="S879" s="262"/>
      <c r="T879" s="829"/>
      <c r="U879" s="263"/>
      <c r="V879" s="263"/>
      <c r="W879" s="263"/>
      <c r="X879" s="264"/>
      <c r="Y879" s="264"/>
      <c r="Z879" s="264"/>
      <c r="AA879" s="264"/>
      <c r="AB879" s="264"/>
    </row>
    <row r="880" spans="1:28" ht="15.75" customHeight="1">
      <c r="A880" s="264"/>
      <c r="B880" s="264"/>
      <c r="C880" s="264"/>
      <c r="D880" s="264"/>
      <c r="E880" s="264"/>
      <c r="F880" s="264"/>
      <c r="G880" s="322"/>
      <c r="H880" s="264"/>
      <c r="I880" s="264"/>
      <c r="J880" s="264"/>
      <c r="K880" s="322"/>
      <c r="L880" s="261"/>
      <c r="M880" s="261"/>
      <c r="N880" s="261"/>
      <c r="O880" s="261"/>
      <c r="P880" s="261"/>
      <c r="Q880" s="261"/>
      <c r="R880" s="261"/>
      <c r="S880" s="262"/>
      <c r="T880" s="829"/>
      <c r="U880" s="263"/>
      <c r="V880" s="263"/>
      <c r="W880" s="263"/>
      <c r="X880" s="264"/>
      <c r="Y880" s="264"/>
      <c r="Z880" s="264"/>
      <c r="AA880" s="264"/>
      <c r="AB880" s="264"/>
    </row>
    <row r="881" spans="1:28" ht="15.75" customHeight="1">
      <c r="A881" s="264"/>
      <c r="B881" s="264"/>
      <c r="C881" s="264"/>
      <c r="D881" s="264"/>
      <c r="E881" s="264"/>
      <c r="F881" s="264"/>
      <c r="G881" s="322"/>
      <c r="H881" s="264"/>
      <c r="I881" s="264"/>
      <c r="J881" s="264"/>
      <c r="K881" s="322"/>
      <c r="L881" s="261"/>
      <c r="M881" s="261"/>
      <c r="N881" s="261"/>
      <c r="O881" s="261"/>
      <c r="P881" s="261"/>
      <c r="Q881" s="261"/>
      <c r="R881" s="261"/>
      <c r="S881" s="262"/>
      <c r="T881" s="829"/>
      <c r="U881" s="263"/>
      <c r="V881" s="263"/>
      <c r="W881" s="263"/>
      <c r="X881" s="264"/>
      <c r="Y881" s="264"/>
      <c r="Z881" s="264"/>
      <c r="AA881" s="264"/>
      <c r="AB881" s="264"/>
    </row>
    <row r="882" spans="1:28" ht="15.75" customHeight="1">
      <c r="A882" s="264"/>
      <c r="B882" s="264"/>
      <c r="C882" s="264"/>
      <c r="D882" s="264"/>
      <c r="E882" s="264"/>
      <c r="F882" s="264"/>
      <c r="G882" s="322"/>
      <c r="H882" s="264"/>
      <c r="I882" s="264"/>
      <c r="J882" s="264"/>
      <c r="K882" s="322"/>
      <c r="L882" s="261"/>
      <c r="M882" s="261"/>
      <c r="N882" s="261"/>
      <c r="O882" s="261"/>
      <c r="P882" s="261"/>
      <c r="Q882" s="261"/>
      <c r="R882" s="261"/>
      <c r="S882" s="262"/>
      <c r="T882" s="829"/>
      <c r="U882" s="263"/>
      <c r="V882" s="263"/>
      <c r="W882" s="263"/>
      <c r="X882" s="264"/>
      <c r="Y882" s="264"/>
      <c r="Z882" s="264"/>
      <c r="AA882" s="264"/>
      <c r="AB882" s="264"/>
    </row>
    <row r="883" spans="1:28" ht="15.75" customHeight="1">
      <c r="A883" s="264"/>
      <c r="B883" s="264"/>
      <c r="C883" s="264"/>
      <c r="D883" s="264"/>
      <c r="E883" s="264"/>
      <c r="F883" s="264"/>
      <c r="G883" s="322"/>
      <c r="H883" s="264"/>
      <c r="I883" s="264"/>
      <c r="J883" s="264"/>
      <c r="K883" s="322"/>
      <c r="L883" s="261"/>
      <c r="M883" s="261"/>
      <c r="N883" s="261"/>
      <c r="O883" s="261"/>
      <c r="P883" s="261"/>
      <c r="Q883" s="261"/>
      <c r="R883" s="261"/>
      <c r="S883" s="262"/>
      <c r="T883" s="829"/>
      <c r="U883" s="263"/>
      <c r="V883" s="263"/>
      <c r="W883" s="263"/>
      <c r="X883" s="264"/>
      <c r="Y883" s="264"/>
      <c r="Z883" s="264"/>
      <c r="AA883" s="264"/>
      <c r="AB883" s="264"/>
    </row>
    <row r="884" spans="1:28" ht="15.75" customHeight="1">
      <c r="A884" s="264"/>
      <c r="B884" s="264"/>
      <c r="C884" s="264"/>
      <c r="D884" s="264"/>
      <c r="E884" s="264"/>
      <c r="F884" s="264"/>
      <c r="G884" s="322"/>
      <c r="H884" s="264"/>
      <c r="I884" s="264"/>
      <c r="J884" s="264"/>
      <c r="K884" s="322"/>
      <c r="L884" s="261"/>
      <c r="M884" s="261"/>
      <c r="N884" s="261"/>
      <c r="O884" s="261"/>
      <c r="P884" s="261"/>
      <c r="Q884" s="261"/>
      <c r="R884" s="261"/>
      <c r="S884" s="262"/>
      <c r="T884" s="829"/>
      <c r="U884" s="263"/>
      <c r="V884" s="263"/>
      <c r="W884" s="263"/>
      <c r="X884" s="264"/>
      <c r="Y884" s="264"/>
      <c r="Z884" s="264"/>
      <c r="AA884" s="264"/>
      <c r="AB884" s="264"/>
    </row>
    <row r="885" spans="1:28" ht="15.75" customHeight="1">
      <c r="A885" s="264"/>
      <c r="B885" s="264"/>
      <c r="C885" s="264"/>
      <c r="D885" s="264"/>
      <c r="E885" s="264"/>
      <c r="F885" s="264"/>
      <c r="G885" s="322"/>
      <c r="H885" s="264"/>
      <c r="I885" s="264"/>
      <c r="J885" s="264"/>
      <c r="K885" s="322"/>
      <c r="L885" s="261"/>
      <c r="M885" s="261"/>
      <c r="N885" s="261"/>
      <c r="O885" s="261"/>
      <c r="P885" s="261"/>
      <c r="Q885" s="261"/>
      <c r="R885" s="261"/>
      <c r="S885" s="262"/>
      <c r="T885" s="829"/>
      <c r="U885" s="263"/>
      <c r="V885" s="263"/>
      <c r="W885" s="263"/>
      <c r="X885" s="264"/>
      <c r="Y885" s="264"/>
      <c r="Z885" s="264"/>
      <c r="AA885" s="264"/>
      <c r="AB885" s="264"/>
    </row>
    <row r="886" spans="1:28" ht="15.75" customHeight="1">
      <c r="A886" s="264"/>
      <c r="B886" s="264"/>
      <c r="C886" s="264"/>
      <c r="D886" s="264"/>
      <c r="E886" s="264"/>
      <c r="F886" s="264"/>
      <c r="G886" s="322"/>
      <c r="H886" s="264"/>
      <c r="I886" s="264"/>
      <c r="J886" s="264"/>
      <c r="K886" s="322"/>
      <c r="L886" s="261"/>
      <c r="M886" s="261"/>
      <c r="N886" s="261"/>
      <c r="O886" s="261"/>
      <c r="P886" s="261"/>
      <c r="Q886" s="261"/>
      <c r="R886" s="261"/>
      <c r="S886" s="262"/>
      <c r="T886" s="829"/>
      <c r="U886" s="263"/>
      <c r="V886" s="263"/>
      <c r="W886" s="263"/>
      <c r="X886" s="264"/>
      <c r="Y886" s="264"/>
      <c r="Z886" s="264"/>
      <c r="AA886" s="264"/>
      <c r="AB886" s="264"/>
    </row>
    <row r="887" spans="1:28" ht="15.75" customHeight="1">
      <c r="A887" s="264"/>
      <c r="B887" s="264"/>
      <c r="C887" s="264"/>
      <c r="D887" s="264"/>
      <c r="E887" s="264"/>
      <c r="F887" s="264"/>
      <c r="G887" s="322"/>
      <c r="H887" s="264"/>
      <c r="I887" s="264"/>
      <c r="J887" s="264"/>
      <c r="K887" s="322"/>
      <c r="L887" s="261"/>
      <c r="M887" s="261"/>
      <c r="N887" s="261"/>
      <c r="O887" s="261"/>
      <c r="P887" s="261"/>
      <c r="Q887" s="261"/>
      <c r="R887" s="261"/>
      <c r="S887" s="262"/>
      <c r="T887" s="829"/>
      <c r="U887" s="263"/>
      <c r="V887" s="263"/>
      <c r="W887" s="263"/>
      <c r="X887" s="264"/>
      <c r="Y887" s="264"/>
      <c r="Z887" s="264"/>
      <c r="AA887" s="264"/>
      <c r="AB887" s="264"/>
    </row>
    <row r="888" spans="1:28" ht="15.75" customHeight="1">
      <c r="A888" s="264"/>
      <c r="B888" s="264"/>
      <c r="C888" s="264"/>
      <c r="D888" s="264"/>
      <c r="E888" s="264"/>
      <c r="F888" s="264"/>
      <c r="G888" s="322"/>
      <c r="H888" s="264"/>
      <c r="I888" s="264"/>
      <c r="J888" s="264"/>
      <c r="K888" s="322"/>
      <c r="L888" s="261"/>
      <c r="M888" s="261"/>
      <c r="N888" s="261"/>
      <c r="O888" s="261"/>
      <c r="P888" s="261"/>
      <c r="Q888" s="261"/>
      <c r="R888" s="261"/>
      <c r="S888" s="262"/>
      <c r="T888" s="829"/>
      <c r="U888" s="263"/>
      <c r="V888" s="263"/>
      <c r="W888" s="263"/>
      <c r="X888" s="264"/>
      <c r="Y888" s="264"/>
      <c r="Z888" s="264"/>
      <c r="AA888" s="264"/>
      <c r="AB888" s="264"/>
    </row>
    <row r="889" spans="1:28" ht="15.75" customHeight="1">
      <c r="A889" s="264"/>
      <c r="B889" s="264"/>
      <c r="C889" s="264"/>
      <c r="D889" s="264"/>
      <c r="E889" s="264"/>
      <c r="F889" s="264"/>
      <c r="G889" s="322"/>
      <c r="H889" s="264"/>
      <c r="I889" s="264"/>
      <c r="J889" s="264"/>
      <c r="K889" s="322"/>
      <c r="L889" s="261"/>
      <c r="M889" s="261"/>
      <c r="N889" s="261"/>
      <c r="O889" s="261"/>
      <c r="P889" s="261"/>
      <c r="Q889" s="261"/>
      <c r="R889" s="261"/>
      <c r="S889" s="262"/>
      <c r="T889" s="829"/>
      <c r="U889" s="263"/>
      <c r="V889" s="263"/>
      <c r="W889" s="263"/>
      <c r="X889" s="264"/>
      <c r="Y889" s="264"/>
      <c r="Z889" s="264"/>
      <c r="AA889" s="264"/>
      <c r="AB889" s="264"/>
    </row>
    <row r="890" spans="1:28" ht="15.75" customHeight="1">
      <c r="A890" s="264"/>
      <c r="B890" s="264"/>
      <c r="C890" s="264"/>
      <c r="D890" s="264"/>
      <c r="E890" s="264"/>
      <c r="F890" s="264"/>
      <c r="G890" s="322"/>
      <c r="H890" s="264"/>
      <c r="I890" s="264"/>
      <c r="J890" s="264"/>
      <c r="K890" s="322"/>
      <c r="L890" s="261"/>
      <c r="M890" s="261"/>
      <c r="N890" s="261"/>
      <c r="O890" s="261"/>
      <c r="P890" s="261"/>
      <c r="Q890" s="261"/>
      <c r="R890" s="261"/>
      <c r="S890" s="262"/>
      <c r="T890" s="829"/>
      <c r="U890" s="263"/>
      <c r="V890" s="263"/>
      <c r="W890" s="263"/>
      <c r="X890" s="264"/>
      <c r="Y890" s="264"/>
      <c r="Z890" s="264"/>
      <c r="AA890" s="264"/>
      <c r="AB890" s="264"/>
    </row>
    <row r="891" spans="1:28" ht="15.75" customHeight="1">
      <c r="A891" s="264"/>
      <c r="B891" s="264"/>
      <c r="C891" s="264"/>
      <c r="D891" s="264"/>
      <c r="E891" s="264"/>
      <c r="F891" s="264"/>
      <c r="G891" s="322"/>
      <c r="H891" s="264"/>
      <c r="I891" s="264"/>
      <c r="J891" s="264"/>
      <c r="K891" s="322"/>
      <c r="L891" s="261"/>
      <c r="M891" s="261"/>
      <c r="N891" s="261"/>
      <c r="O891" s="261"/>
      <c r="P891" s="261"/>
      <c r="Q891" s="261"/>
      <c r="R891" s="261"/>
      <c r="S891" s="262"/>
      <c r="T891" s="829"/>
      <c r="U891" s="263"/>
      <c r="V891" s="263"/>
      <c r="W891" s="263"/>
      <c r="X891" s="264"/>
      <c r="Y891" s="264"/>
      <c r="Z891" s="264"/>
      <c r="AA891" s="264"/>
      <c r="AB891" s="264"/>
    </row>
    <row r="892" spans="1:28" ht="15.75" customHeight="1">
      <c r="A892" s="264"/>
      <c r="B892" s="264"/>
      <c r="C892" s="264"/>
      <c r="D892" s="264"/>
      <c r="E892" s="264"/>
      <c r="F892" s="264"/>
      <c r="G892" s="322"/>
      <c r="H892" s="264"/>
      <c r="I892" s="264"/>
      <c r="J892" s="264"/>
      <c r="K892" s="322"/>
      <c r="L892" s="261"/>
      <c r="M892" s="261"/>
      <c r="N892" s="261"/>
      <c r="O892" s="261"/>
      <c r="P892" s="261"/>
      <c r="Q892" s="261"/>
      <c r="R892" s="261"/>
      <c r="S892" s="262"/>
      <c r="T892" s="829"/>
      <c r="U892" s="263"/>
      <c r="V892" s="263"/>
      <c r="W892" s="263"/>
      <c r="X892" s="264"/>
      <c r="Y892" s="264"/>
      <c r="Z892" s="264"/>
      <c r="AA892" s="264"/>
      <c r="AB892" s="264"/>
    </row>
    <row r="893" spans="1:28" ht="15.75" customHeight="1">
      <c r="A893" s="264"/>
      <c r="B893" s="264"/>
      <c r="C893" s="264"/>
      <c r="D893" s="264"/>
      <c r="E893" s="264"/>
      <c r="F893" s="264"/>
      <c r="G893" s="322"/>
      <c r="H893" s="264"/>
      <c r="I893" s="264"/>
      <c r="J893" s="264"/>
      <c r="K893" s="322"/>
      <c r="L893" s="261"/>
      <c r="M893" s="261"/>
      <c r="N893" s="261"/>
      <c r="O893" s="261"/>
      <c r="P893" s="261"/>
      <c r="Q893" s="261"/>
      <c r="R893" s="261"/>
      <c r="S893" s="262"/>
      <c r="T893" s="829"/>
      <c r="U893" s="263"/>
      <c r="V893" s="263"/>
      <c r="W893" s="263"/>
      <c r="X893" s="264"/>
      <c r="Y893" s="264"/>
      <c r="Z893" s="264"/>
      <c r="AA893" s="264"/>
      <c r="AB893" s="264"/>
    </row>
    <row r="894" spans="1:28" ht="15.75" customHeight="1">
      <c r="A894" s="264"/>
      <c r="B894" s="264"/>
      <c r="C894" s="264"/>
      <c r="D894" s="264"/>
      <c r="E894" s="264"/>
      <c r="F894" s="264"/>
      <c r="G894" s="322"/>
      <c r="H894" s="264"/>
      <c r="I894" s="264"/>
      <c r="J894" s="264"/>
      <c r="K894" s="322"/>
      <c r="L894" s="261"/>
      <c r="M894" s="261"/>
      <c r="N894" s="261"/>
      <c r="O894" s="261"/>
      <c r="P894" s="261"/>
      <c r="Q894" s="261"/>
      <c r="R894" s="261"/>
      <c r="S894" s="262"/>
      <c r="T894" s="829"/>
      <c r="U894" s="263"/>
      <c r="V894" s="263"/>
      <c r="W894" s="263"/>
      <c r="X894" s="264"/>
      <c r="Y894" s="264"/>
      <c r="Z894" s="264"/>
      <c r="AA894" s="264"/>
      <c r="AB894" s="264"/>
    </row>
    <row r="895" spans="1:28" ht="15.75" customHeight="1">
      <c r="A895" s="264"/>
      <c r="B895" s="264"/>
      <c r="C895" s="264"/>
      <c r="D895" s="264"/>
      <c r="E895" s="264"/>
      <c r="F895" s="264"/>
      <c r="G895" s="322"/>
      <c r="H895" s="264"/>
      <c r="I895" s="264"/>
      <c r="J895" s="264"/>
      <c r="K895" s="322"/>
      <c r="L895" s="261"/>
      <c r="M895" s="261"/>
      <c r="N895" s="261"/>
      <c r="O895" s="261"/>
      <c r="P895" s="261"/>
      <c r="Q895" s="261"/>
      <c r="R895" s="261"/>
      <c r="S895" s="262"/>
      <c r="T895" s="829"/>
      <c r="U895" s="263"/>
      <c r="V895" s="263"/>
      <c r="W895" s="263"/>
      <c r="X895" s="264"/>
      <c r="Y895" s="264"/>
      <c r="Z895" s="264"/>
      <c r="AA895" s="264"/>
      <c r="AB895" s="264"/>
    </row>
    <row r="896" spans="1:28" ht="15.75" customHeight="1">
      <c r="A896" s="264"/>
      <c r="B896" s="264"/>
      <c r="C896" s="264"/>
      <c r="D896" s="264"/>
      <c r="E896" s="264"/>
      <c r="F896" s="264"/>
      <c r="G896" s="322"/>
      <c r="H896" s="264"/>
      <c r="I896" s="264"/>
      <c r="J896" s="264"/>
      <c r="K896" s="322"/>
      <c r="L896" s="261"/>
      <c r="M896" s="261"/>
      <c r="N896" s="261"/>
      <c r="O896" s="261"/>
      <c r="P896" s="261"/>
      <c r="Q896" s="261"/>
      <c r="R896" s="261"/>
      <c r="S896" s="262"/>
      <c r="T896" s="829"/>
      <c r="U896" s="263"/>
      <c r="V896" s="263"/>
      <c r="W896" s="263"/>
      <c r="X896" s="264"/>
      <c r="Y896" s="264"/>
      <c r="Z896" s="264"/>
      <c r="AA896" s="264"/>
      <c r="AB896" s="264"/>
    </row>
    <row r="897" spans="1:28" ht="15.75" customHeight="1">
      <c r="A897" s="264"/>
      <c r="B897" s="264"/>
      <c r="C897" s="264"/>
      <c r="D897" s="264"/>
      <c r="E897" s="264"/>
      <c r="F897" s="264"/>
      <c r="G897" s="322"/>
      <c r="H897" s="264"/>
      <c r="I897" s="264"/>
      <c r="J897" s="264"/>
      <c r="K897" s="322"/>
      <c r="L897" s="261"/>
      <c r="M897" s="261"/>
      <c r="N897" s="261"/>
      <c r="O897" s="261"/>
      <c r="P897" s="261"/>
      <c r="Q897" s="261"/>
      <c r="R897" s="261"/>
      <c r="S897" s="262"/>
      <c r="T897" s="829"/>
      <c r="U897" s="263"/>
      <c r="V897" s="263"/>
      <c r="W897" s="263"/>
      <c r="X897" s="264"/>
      <c r="Y897" s="264"/>
      <c r="Z897" s="264"/>
      <c r="AA897" s="264"/>
      <c r="AB897" s="264"/>
    </row>
    <row r="898" spans="1:28" ht="15.75" customHeight="1">
      <c r="A898" s="264"/>
      <c r="B898" s="264"/>
      <c r="C898" s="264"/>
      <c r="D898" s="264"/>
      <c r="E898" s="264"/>
      <c r="F898" s="264"/>
      <c r="G898" s="322"/>
      <c r="H898" s="264"/>
      <c r="I898" s="264"/>
      <c r="J898" s="264"/>
      <c r="K898" s="322"/>
      <c r="L898" s="261"/>
      <c r="M898" s="261"/>
      <c r="N898" s="261"/>
      <c r="O898" s="261"/>
      <c r="P898" s="261"/>
      <c r="Q898" s="261"/>
      <c r="R898" s="261"/>
      <c r="S898" s="262"/>
      <c r="T898" s="829"/>
      <c r="U898" s="263"/>
      <c r="V898" s="263"/>
      <c r="W898" s="263"/>
      <c r="X898" s="264"/>
      <c r="Y898" s="264"/>
      <c r="Z898" s="264"/>
      <c r="AA898" s="264"/>
      <c r="AB898" s="264"/>
    </row>
    <row r="899" spans="1:28" ht="15.75" customHeight="1">
      <c r="A899" s="264"/>
      <c r="B899" s="264"/>
      <c r="C899" s="264"/>
      <c r="D899" s="264"/>
      <c r="E899" s="264"/>
      <c r="F899" s="264"/>
      <c r="G899" s="322"/>
      <c r="H899" s="264"/>
      <c r="I899" s="264"/>
      <c r="J899" s="264"/>
      <c r="K899" s="322"/>
      <c r="L899" s="261"/>
      <c r="M899" s="261"/>
      <c r="N899" s="261"/>
      <c r="O899" s="261"/>
      <c r="P899" s="261"/>
      <c r="Q899" s="261"/>
      <c r="R899" s="261"/>
      <c r="S899" s="262"/>
      <c r="T899" s="829"/>
      <c r="U899" s="263"/>
      <c r="V899" s="263"/>
      <c r="W899" s="263"/>
      <c r="X899" s="264"/>
      <c r="Y899" s="264"/>
      <c r="Z899" s="264"/>
      <c r="AA899" s="264"/>
      <c r="AB899" s="264"/>
    </row>
    <row r="900" spans="1:28" ht="15.75" customHeight="1">
      <c r="A900" s="264"/>
      <c r="B900" s="264"/>
      <c r="C900" s="264"/>
      <c r="D900" s="264"/>
      <c r="E900" s="264"/>
      <c r="F900" s="264"/>
      <c r="G900" s="322"/>
      <c r="H900" s="264"/>
      <c r="I900" s="264"/>
      <c r="J900" s="264"/>
      <c r="K900" s="322"/>
      <c r="L900" s="261"/>
      <c r="M900" s="261"/>
      <c r="N900" s="261"/>
      <c r="O900" s="261"/>
      <c r="P900" s="261"/>
      <c r="Q900" s="261"/>
      <c r="R900" s="261"/>
      <c r="S900" s="262"/>
      <c r="T900" s="829"/>
      <c r="U900" s="263"/>
      <c r="V900" s="263"/>
      <c r="W900" s="263"/>
      <c r="X900" s="264"/>
      <c r="Y900" s="264"/>
      <c r="Z900" s="264"/>
      <c r="AA900" s="264"/>
      <c r="AB900" s="264"/>
    </row>
    <row r="901" spans="1:28" ht="15.75" customHeight="1">
      <c r="A901" s="264"/>
      <c r="B901" s="264"/>
      <c r="C901" s="264"/>
      <c r="D901" s="264"/>
      <c r="E901" s="264"/>
      <c r="F901" s="264"/>
      <c r="G901" s="322"/>
      <c r="H901" s="264"/>
      <c r="I901" s="264"/>
      <c r="J901" s="264"/>
      <c r="K901" s="322"/>
      <c r="L901" s="261"/>
      <c r="M901" s="261"/>
      <c r="N901" s="261"/>
      <c r="O901" s="261"/>
      <c r="P901" s="261"/>
      <c r="Q901" s="261"/>
      <c r="R901" s="261"/>
      <c r="S901" s="262"/>
      <c r="T901" s="829"/>
      <c r="U901" s="263"/>
      <c r="V901" s="263"/>
      <c r="W901" s="263"/>
      <c r="X901" s="264"/>
      <c r="Y901" s="264"/>
      <c r="Z901" s="264"/>
      <c r="AA901" s="264"/>
      <c r="AB901" s="264"/>
    </row>
    <row r="902" spans="1:28" ht="15.75" customHeight="1">
      <c r="A902" s="264"/>
      <c r="B902" s="264"/>
      <c r="C902" s="264"/>
      <c r="D902" s="264"/>
      <c r="E902" s="264"/>
      <c r="F902" s="264"/>
      <c r="G902" s="322"/>
      <c r="H902" s="264"/>
      <c r="I902" s="264"/>
      <c r="J902" s="264"/>
      <c r="K902" s="322"/>
      <c r="L902" s="261"/>
      <c r="M902" s="261"/>
      <c r="N902" s="261"/>
      <c r="O902" s="261"/>
      <c r="P902" s="261"/>
      <c r="Q902" s="261"/>
      <c r="R902" s="261"/>
      <c r="S902" s="262"/>
      <c r="T902" s="829"/>
      <c r="U902" s="263"/>
      <c r="V902" s="263"/>
      <c r="W902" s="263"/>
      <c r="X902" s="264"/>
      <c r="Y902" s="264"/>
      <c r="Z902" s="264"/>
      <c r="AA902" s="264"/>
      <c r="AB902" s="264"/>
    </row>
    <row r="903" spans="1:28" ht="15.75" customHeight="1">
      <c r="A903" s="264"/>
      <c r="B903" s="264"/>
      <c r="C903" s="264"/>
      <c r="D903" s="264"/>
      <c r="E903" s="264"/>
      <c r="F903" s="264"/>
      <c r="G903" s="322"/>
      <c r="H903" s="264"/>
      <c r="I903" s="264"/>
      <c r="J903" s="264"/>
      <c r="K903" s="322"/>
      <c r="L903" s="261"/>
      <c r="M903" s="261"/>
      <c r="N903" s="261"/>
      <c r="O903" s="261"/>
      <c r="P903" s="261"/>
      <c r="Q903" s="261"/>
      <c r="R903" s="261"/>
      <c r="S903" s="262"/>
      <c r="T903" s="829"/>
      <c r="U903" s="263"/>
      <c r="V903" s="263"/>
      <c r="W903" s="263"/>
      <c r="X903" s="264"/>
      <c r="Y903" s="264"/>
      <c r="Z903" s="264"/>
      <c r="AA903" s="264"/>
      <c r="AB903" s="264"/>
    </row>
    <row r="904" spans="1:28" ht="15.75" customHeight="1">
      <c r="A904" s="264"/>
      <c r="B904" s="264"/>
      <c r="C904" s="264"/>
      <c r="D904" s="264"/>
      <c r="E904" s="264"/>
      <c r="F904" s="264"/>
      <c r="G904" s="322"/>
      <c r="H904" s="264"/>
      <c r="I904" s="264"/>
      <c r="J904" s="264"/>
      <c r="K904" s="322"/>
      <c r="L904" s="261"/>
      <c r="M904" s="261"/>
      <c r="N904" s="261"/>
      <c r="O904" s="261"/>
      <c r="P904" s="261"/>
      <c r="Q904" s="261"/>
      <c r="R904" s="261"/>
      <c r="S904" s="262"/>
      <c r="T904" s="829"/>
      <c r="U904" s="263"/>
      <c r="V904" s="263"/>
      <c r="W904" s="263"/>
      <c r="X904" s="264"/>
      <c r="Y904" s="264"/>
      <c r="Z904" s="264"/>
      <c r="AA904" s="264"/>
      <c r="AB904" s="264"/>
    </row>
    <row r="905" spans="1:28" ht="15.75" customHeight="1">
      <c r="A905" s="264"/>
      <c r="B905" s="264"/>
      <c r="C905" s="264"/>
      <c r="D905" s="264"/>
      <c r="E905" s="264"/>
      <c r="F905" s="264"/>
      <c r="G905" s="322"/>
      <c r="H905" s="264"/>
      <c r="I905" s="264"/>
      <c r="J905" s="264"/>
      <c r="K905" s="322"/>
      <c r="L905" s="261"/>
      <c r="M905" s="261"/>
      <c r="N905" s="261"/>
      <c r="O905" s="261"/>
      <c r="P905" s="261"/>
      <c r="Q905" s="261"/>
      <c r="R905" s="261"/>
      <c r="S905" s="262"/>
      <c r="T905" s="829"/>
      <c r="U905" s="263"/>
      <c r="V905" s="263"/>
      <c r="W905" s="263"/>
      <c r="X905" s="264"/>
      <c r="Y905" s="264"/>
      <c r="Z905" s="264"/>
      <c r="AA905" s="264"/>
      <c r="AB905" s="264"/>
    </row>
    <row r="906" spans="1:28" ht="15.75" customHeight="1">
      <c r="A906" s="264"/>
      <c r="B906" s="264"/>
      <c r="C906" s="264"/>
      <c r="D906" s="264"/>
      <c r="E906" s="264"/>
      <c r="F906" s="264"/>
      <c r="G906" s="322"/>
      <c r="H906" s="264"/>
      <c r="I906" s="264"/>
      <c r="J906" s="264"/>
      <c r="K906" s="322"/>
      <c r="L906" s="261"/>
      <c r="M906" s="261"/>
      <c r="N906" s="261"/>
      <c r="O906" s="261"/>
      <c r="P906" s="261"/>
      <c r="Q906" s="261"/>
      <c r="R906" s="261"/>
      <c r="S906" s="262"/>
      <c r="T906" s="829"/>
      <c r="U906" s="263"/>
      <c r="V906" s="263"/>
      <c r="W906" s="263"/>
      <c r="X906" s="264"/>
      <c r="Y906" s="264"/>
      <c r="Z906" s="264"/>
      <c r="AA906" s="264"/>
      <c r="AB906" s="264"/>
    </row>
    <row r="907" spans="1:28" ht="15.75" customHeight="1">
      <c r="A907" s="264"/>
      <c r="B907" s="264"/>
      <c r="C907" s="264"/>
      <c r="D907" s="264"/>
      <c r="E907" s="264"/>
      <c r="F907" s="264"/>
      <c r="G907" s="322"/>
      <c r="H907" s="264"/>
      <c r="I907" s="264"/>
      <c r="J907" s="264"/>
      <c r="K907" s="322"/>
      <c r="L907" s="261"/>
      <c r="M907" s="261"/>
      <c r="N907" s="261"/>
      <c r="O907" s="261"/>
      <c r="P907" s="261"/>
      <c r="Q907" s="261"/>
      <c r="R907" s="261"/>
      <c r="S907" s="262"/>
      <c r="T907" s="829"/>
      <c r="U907" s="263"/>
      <c r="V907" s="263"/>
      <c r="W907" s="263"/>
      <c r="X907" s="264"/>
      <c r="Y907" s="264"/>
      <c r="Z907" s="264"/>
      <c r="AA907" s="264"/>
      <c r="AB907" s="264"/>
    </row>
    <row r="908" spans="1:28" ht="15.75" customHeight="1">
      <c r="A908" s="264"/>
      <c r="B908" s="264"/>
      <c r="C908" s="264"/>
      <c r="D908" s="264"/>
      <c r="E908" s="264"/>
      <c r="F908" s="264"/>
      <c r="G908" s="322"/>
      <c r="H908" s="264"/>
      <c r="I908" s="264"/>
      <c r="J908" s="264"/>
      <c r="K908" s="322"/>
      <c r="L908" s="261"/>
      <c r="M908" s="261"/>
      <c r="N908" s="261"/>
      <c r="O908" s="261"/>
      <c r="P908" s="261"/>
      <c r="Q908" s="261"/>
      <c r="R908" s="261"/>
      <c r="S908" s="262"/>
      <c r="T908" s="829"/>
      <c r="U908" s="263"/>
      <c r="V908" s="263"/>
      <c r="W908" s="263"/>
      <c r="X908" s="264"/>
      <c r="Y908" s="264"/>
      <c r="Z908" s="264"/>
      <c r="AA908" s="264"/>
      <c r="AB908" s="264"/>
    </row>
    <row r="909" spans="1:28" ht="15.75" customHeight="1">
      <c r="A909" s="264"/>
      <c r="B909" s="264"/>
      <c r="C909" s="264"/>
      <c r="D909" s="264"/>
      <c r="E909" s="264"/>
      <c r="F909" s="264"/>
      <c r="G909" s="322"/>
      <c r="H909" s="264"/>
      <c r="I909" s="264"/>
      <c r="J909" s="264"/>
      <c r="K909" s="322"/>
      <c r="L909" s="261"/>
      <c r="M909" s="261"/>
      <c r="N909" s="261"/>
      <c r="O909" s="261"/>
      <c r="P909" s="261"/>
      <c r="Q909" s="261"/>
      <c r="R909" s="261"/>
      <c r="S909" s="262"/>
      <c r="T909" s="829"/>
      <c r="U909" s="263"/>
      <c r="V909" s="263"/>
      <c r="W909" s="263"/>
      <c r="X909" s="264"/>
      <c r="Y909" s="264"/>
      <c r="Z909" s="264"/>
      <c r="AA909" s="264"/>
      <c r="AB909" s="264"/>
    </row>
    <row r="910" spans="1:28" ht="15.75" customHeight="1">
      <c r="A910" s="264"/>
      <c r="B910" s="264"/>
      <c r="C910" s="264"/>
      <c r="D910" s="264"/>
      <c r="E910" s="264"/>
      <c r="F910" s="264"/>
      <c r="G910" s="322"/>
      <c r="H910" s="264"/>
      <c r="I910" s="264"/>
      <c r="J910" s="264"/>
      <c r="K910" s="322"/>
      <c r="L910" s="261"/>
      <c r="M910" s="261"/>
      <c r="N910" s="261"/>
      <c r="O910" s="261"/>
      <c r="P910" s="261"/>
      <c r="Q910" s="261"/>
      <c r="R910" s="261"/>
      <c r="S910" s="262"/>
      <c r="T910" s="829"/>
      <c r="U910" s="263"/>
      <c r="V910" s="263"/>
      <c r="W910" s="263"/>
      <c r="X910" s="264"/>
      <c r="Y910" s="264"/>
      <c r="Z910" s="264"/>
      <c r="AA910" s="264"/>
      <c r="AB910" s="264"/>
    </row>
    <row r="911" spans="1:28" ht="15.75" customHeight="1">
      <c r="A911" s="264"/>
      <c r="B911" s="264"/>
      <c r="C911" s="264"/>
      <c r="D911" s="264"/>
      <c r="E911" s="264"/>
      <c r="F911" s="264"/>
      <c r="G911" s="322"/>
      <c r="H911" s="264"/>
      <c r="I911" s="264"/>
      <c r="J911" s="264"/>
      <c r="K911" s="322"/>
      <c r="L911" s="261"/>
      <c r="M911" s="261"/>
      <c r="N911" s="261"/>
      <c r="O911" s="261"/>
      <c r="P911" s="261"/>
      <c r="Q911" s="261"/>
      <c r="R911" s="261"/>
      <c r="S911" s="262"/>
      <c r="T911" s="829"/>
      <c r="U911" s="263"/>
      <c r="V911" s="263"/>
      <c r="W911" s="263"/>
      <c r="X911" s="264"/>
      <c r="Y911" s="264"/>
      <c r="Z911" s="264"/>
      <c r="AA911" s="264"/>
      <c r="AB911" s="264"/>
    </row>
    <row r="912" spans="1:28" ht="15.75" customHeight="1">
      <c r="A912" s="264"/>
      <c r="B912" s="264"/>
      <c r="C912" s="264"/>
      <c r="D912" s="264"/>
      <c r="E912" s="264"/>
      <c r="F912" s="264"/>
      <c r="G912" s="322"/>
      <c r="H912" s="264"/>
      <c r="I912" s="264"/>
      <c r="J912" s="264"/>
      <c r="K912" s="322"/>
      <c r="L912" s="261"/>
      <c r="M912" s="261"/>
      <c r="N912" s="261"/>
      <c r="O912" s="261"/>
      <c r="P912" s="261"/>
      <c r="Q912" s="261"/>
      <c r="R912" s="261"/>
      <c r="S912" s="262"/>
      <c r="T912" s="829"/>
      <c r="U912" s="263"/>
      <c r="V912" s="263"/>
      <c r="W912" s="263"/>
      <c r="X912" s="264"/>
      <c r="Y912" s="264"/>
      <c r="Z912" s="264"/>
      <c r="AA912" s="264"/>
      <c r="AB912" s="264"/>
    </row>
    <row r="913" spans="1:28" ht="15.75" customHeight="1">
      <c r="A913" s="264"/>
      <c r="B913" s="264"/>
      <c r="C913" s="264"/>
      <c r="D913" s="264"/>
      <c r="E913" s="264"/>
      <c r="F913" s="264"/>
      <c r="G913" s="322"/>
      <c r="H913" s="264"/>
      <c r="I913" s="264"/>
      <c r="J913" s="264"/>
      <c r="K913" s="322"/>
      <c r="L913" s="261"/>
      <c r="M913" s="261"/>
      <c r="N913" s="261"/>
      <c r="O913" s="261"/>
      <c r="P913" s="261"/>
      <c r="Q913" s="261"/>
      <c r="R913" s="261"/>
      <c r="S913" s="262"/>
      <c r="T913" s="829"/>
      <c r="U913" s="263"/>
      <c r="V913" s="263"/>
      <c r="W913" s="263"/>
      <c r="X913" s="264"/>
      <c r="Y913" s="264"/>
      <c r="Z913" s="264"/>
      <c r="AA913" s="264"/>
      <c r="AB913" s="264"/>
    </row>
    <row r="914" spans="1:28" ht="15.75" customHeight="1">
      <c r="A914" s="264"/>
      <c r="B914" s="264"/>
      <c r="C914" s="264"/>
      <c r="D914" s="264"/>
      <c r="E914" s="264"/>
      <c r="F914" s="264"/>
      <c r="G914" s="322"/>
      <c r="H914" s="264"/>
      <c r="I914" s="264"/>
      <c r="J914" s="264"/>
      <c r="K914" s="322"/>
      <c r="L914" s="261"/>
      <c r="M914" s="261"/>
      <c r="N914" s="261"/>
      <c r="O914" s="261"/>
      <c r="P914" s="261"/>
      <c r="Q914" s="261"/>
      <c r="R914" s="261"/>
      <c r="S914" s="262"/>
      <c r="T914" s="829"/>
      <c r="U914" s="263"/>
      <c r="V914" s="263"/>
      <c r="W914" s="263"/>
      <c r="X914" s="264"/>
      <c r="Y914" s="264"/>
      <c r="Z914" s="264"/>
      <c r="AA914" s="264"/>
      <c r="AB914" s="264"/>
    </row>
    <row r="915" spans="1:28" ht="15.75" customHeight="1">
      <c r="A915" s="264"/>
      <c r="B915" s="264"/>
      <c r="C915" s="264"/>
      <c r="D915" s="264"/>
      <c r="E915" s="264"/>
      <c r="F915" s="264"/>
      <c r="G915" s="322"/>
      <c r="H915" s="264"/>
      <c r="I915" s="264"/>
      <c r="J915" s="264"/>
      <c r="K915" s="322"/>
      <c r="L915" s="261"/>
      <c r="M915" s="261"/>
      <c r="N915" s="261"/>
      <c r="O915" s="261"/>
      <c r="P915" s="261"/>
      <c r="Q915" s="261"/>
      <c r="R915" s="261"/>
      <c r="S915" s="262"/>
      <c r="T915" s="829"/>
      <c r="U915" s="263"/>
      <c r="V915" s="263"/>
      <c r="W915" s="263"/>
      <c r="X915" s="264"/>
      <c r="Y915" s="264"/>
      <c r="Z915" s="264"/>
      <c r="AA915" s="264"/>
      <c r="AB915" s="264"/>
    </row>
    <row r="916" spans="1:28" ht="15.75" customHeight="1">
      <c r="A916" s="264"/>
      <c r="B916" s="264"/>
      <c r="C916" s="264"/>
      <c r="D916" s="264"/>
      <c r="E916" s="264"/>
      <c r="F916" s="264"/>
      <c r="G916" s="322"/>
      <c r="H916" s="264"/>
      <c r="I916" s="264"/>
      <c r="J916" s="264"/>
      <c r="K916" s="322"/>
      <c r="L916" s="261"/>
      <c r="M916" s="261"/>
      <c r="N916" s="261"/>
      <c r="O916" s="261"/>
      <c r="P916" s="261"/>
      <c r="Q916" s="261"/>
      <c r="R916" s="261"/>
      <c r="S916" s="262"/>
      <c r="T916" s="829"/>
      <c r="U916" s="263"/>
      <c r="V916" s="263"/>
      <c r="W916" s="263"/>
      <c r="X916" s="264"/>
      <c r="Y916" s="264"/>
      <c r="Z916" s="264"/>
      <c r="AA916" s="264"/>
      <c r="AB916" s="264"/>
    </row>
    <row r="917" spans="1:28" ht="15.75" customHeight="1">
      <c r="A917" s="264"/>
      <c r="B917" s="264"/>
      <c r="C917" s="264"/>
      <c r="D917" s="264"/>
      <c r="E917" s="264"/>
      <c r="F917" s="264"/>
      <c r="G917" s="322"/>
      <c r="H917" s="264"/>
      <c r="I917" s="264"/>
      <c r="J917" s="264"/>
      <c r="K917" s="322"/>
      <c r="L917" s="261"/>
      <c r="M917" s="261"/>
      <c r="N917" s="261"/>
      <c r="O917" s="261"/>
      <c r="P917" s="261"/>
      <c r="Q917" s="261"/>
      <c r="R917" s="261"/>
      <c r="S917" s="262"/>
      <c r="T917" s="829"/>
      <c r="U917" s="263"/>
      <c r="V917" s="263"/>
      <c r="W917" s="263"/>
      <c r="X917" s="264"/>
      <c r="Y917" s="264"/>
      <c r="Z917" s="264"/>
      <c r="AA917" s="264"/>
      <c r="AB917" s="264"/>
    </row>
    <row r="918" spans="1:28" ht="15.75" customHeight="1">
      <c r="A918" s="264"/>
      <c r="B918" s="264"/>
      <c r="C918" s="264"/>
      <c r="D918" s="264"/>
      <c r="E918" s="264"/>
      <c r="F918" s="264"/>
      <c r="G918" s="322"/>
      <c r="H918" s="264"/>
      <c r="I918" s="264"/>
      <c r="J918" s="264"/>
      <c r="K918" s="322"/>
      <c r="L918" s="261"/>
      <c r="M918" s="261"/>
      <c r="N918" s="261"/>
      <c r="O918" s="261"/>
      <c r="P918" s="261"/>
      <c r="Q918" s="261"/>
      <c r="R918" s="261"/>
      <c r="S918" s="262"/>
      <c r="T918" s="829"/>
      <c r="U918" s="263"/>
      <c r="V918" s="263"/>
      <c r="W918" s="263"/>
      <c r="X918" s="264"/>
      <c r="Y918" s="264"/>
      <c r="Z918" s="264"/>
      <c r="AA918" s="264"/>
      <c r="AB918" s="264"/>
    </row>
    <row r="919" spans="1:28" ht="15.75" customHeight="1">
      <c r="A919" s="264"/>
      <c r="B919" s="264"/>
      <c r="C919" s="264"/>
      <c r="D919" s="264"/>
      <c r="E919" s="264"/>
      <c r="F919" s="264"/>
      <c r="G919" s="322"/>
      <c r="H919" s="264"/>
      <c r="I919" s="264"/>
      <c r="J919" s="264"/>
      <c r="K919" s="322"/>
      <c r="L919" s="261"/>
      <c r="M919" s="261"/>
      <c r="N919" s="261"/>
      <c r="O919" s="261"/>
      <c r="P919" s="261"/>
      <c r="Q919" s="261"/>
      <c r="R919" s="261"/>
      <c r="S919" s="262"/>
      <c r="T919" s="829"/>
      <c r="U919" s="263"/>
      <c r="V919" s="263"/>
      <c r="W919" s="263"/>
      <c r="X919" s="264"/>
      <c r="Y919" s="264"/>
      <c r="Z919" s="264"/>
      <c r="AA919" s="264"/>
      <c r="AB919" s="264"/>
    </row>
    <row r="920" spans="1:28" ht="15.75" customHeight="1">
      <c r="A920" s="264"/>
      <c r="B920" s="264"/>
      <c r="C920" s="264"/>
      <c r="D920" s="264"/>
      <c r="E920" s="264"/>
      <c r="F920" s="264"/>
      <c r="G920" s="322"/>
      <c r="H920" s="264"/>
      <c r="I920" s="264"/>
      <c r="J920" s="264"/>
      <c r="K920" s="322"/>
      <c r="L920" s="261"/>
      <c r="M920" s="261"/>
      <c r="N920" s="261"/>
      <c r="O920" s="261"/>
      <c r="P920" s="261"/>
      <c r="Q920" s="261"/>
      <c r="R920" s="261"/>
      <c r="S920" s="262"/>
      <c r="T920" s="829"/>
      <c r="U920" s="263"/>
      <c r="V920" s="263"/>
      <c r="W920" s="263"/>
      <c r="X920" s="264"/>
      <c r="Y920" s="264"/>
      <c r="Z920" s="264"/>
      <c r="AA920" s="264"/>
      <c r="AB920" s="264"/>
    </row>
    <row r="921" spans="1:28" ht="15.75" customHeight="1">
      <c r="A921" s="264"/>
      <c r="B921" s="264"/>
      <c r="C921" s="264"/>
      <c r="D921" s="264"/>
      <c r="E921" s="264"/>
      <c r="F921" s="264"/>
      <c r="G921" s="322"/>
      <c r="H921" s="264"/>
      <c r="I921" s="264"/>
      <c r="J921" s="264"/>
      <c r="K921" s="322"/>
      <c r="L921" s="261"/>
      <c r="M921" s="261"/>
      <c r="N921" s="261"/>
      <c r="O921" s="261"/>
      <c r="P921" s="261"/>
      <c r="Q921" s="261"/>
      <c r="R921" s="261"/>
      <c r="S921" s="262"/>
      <c r="T921" s="829"/>
      <c r="U921" s="263"/>
      <c r="V921" s="263"/>
      <c r="W921" s="263"/>
      <c r="X921" s="264"/>
      <c r="Y921" s="264"/>
      <c r="Z921" s="264"/>
      <c r="AA921" s="264"/>
      <c r="AB921" s="264"/>
    </row>
    <row r="922" spans="1:28" ht="15.75" customHeight="1">
      <c r="A922" s="264"/>
      <c r="B922" s="264"/>
      <c r="C922" s="264"/>
      <c r="D922" s="264"/>
      <c r="E922" s="264"/>
      <c r="F922" s="264"/>
      <c r="G922" s="322"/>
      <c r="H922" s="264"/>
      <c r="I922" s="264"/>
      <c r="J922" s="264"/>
      <c r="K922" s="322"/>
      <c r="L922" s="261"/>
      <c r="M922" s="261"/>
      <c r="N922" s="261"/>
      <c r="O922" s="261"/>
      <c r="P922" s="261"/>
      <c r="Q922" s="261"/>
      <c r="R922" s="261"/>
      <c r="S922" s="262"/>
      <c r="T922" s="829"/>
      <c r="U922" s="263"/>
      <c r="V922" s="263"/>
      <c r="W922" s="263"/>
      <c r="X922" s="264"/>
      <c r="Y922" s="264"/>
      <c r="Z922" s="264"/>
      <c r="AA922" s="264"/>
      <c r="AB922" s="264"/>
    </row>
    <row r="923" spans="1:28" ht="15.75" customHeight="1">
      <c r="A923" s="264"/>
      <c r="B923" s="264"/>
      <c r="C923" s="264"/>
      <c r="D923" s="264"/>
      <c r="E923" s="264"/>
      <c r="F923" s="264"/>
      <c r="G923" s="322"/>
      <c r="H923" s="264"/>
      <c r="I923" s="264"/>
      <c r="J923" s="264"/>
      <c r="K923" s="322"/>
      <c r="L923" s="261"/>
      <c r="M923" s="261"/>
      <c r="N923" s="261"/>
      <c r="O923" s="261"/>
      <c r="P923" s="261"/>
      <c r="Q923" s="261"/>
      <c r="R923" s="261"/>
      <c r="S923" s="262"/>
      <c r="T923" s="829"/>
      <c r="U923" s="263"/>
      <c r="V923" s="263"/>
      <c r="W923" s="263"/>
      <c r="X923" s="264"/>
      <c r="Y923" s="264"/>
      <c r="Z923" s="264"/>
      <c r="AA923" s="264"/>
      <c r="AB923" s="264"/>
    </row>
    <row r="924" spans="1:28" ht="15.75" customHeight="1">
      <c r="A924" s="264"/>
      <c r="B924" s="264"/>
      <c r="C924" s="264"/>
      <c r="D924" s="264"/>
      <c r="E924" s="264"/>
      <c r="F924" s="264"/>
      <c r="G924" s="322"/>
      <c r="H924" s="264"/>
      <c r="I924" s="264"/>
      <c r="J924" s="264"/>
      <c r="K924" s="322"/>
      <c r="L924" s="261"/>
      <c r="M924" s="261"/>
      <c r="N924" s="261"/>
      <c r="O924" s="261"/>
      <c r="P924" s="261"/>
      <c r="Q924" s="261"/>
      <c r="R924" s="261"/>
      <c r="S924" s="262"/>
      <c r="T924" s="829"/>
      <c r="U924" s="263"/>
      <c r="V924" s="263"/>
      <c r="W924" s="263"/>
      <c r="X924" s="264"/>
      <c r="Y924" s="264"/>
      <c r="Z924" s="264"/>
      <c r="AA924" s="264"/>
      <c r="AB924" s="264"/>
    </row>
    <row r="925" spans="1:28" ht="15.75" customHeight="1">
      <c r="A925" s="264"/>
      <c r="B925" s="264"/>
      <c r="C925" s="264"/>
      <c r="D925" s="264"/>
      <c r="E925" s="264"/>
      <c r="F925" s="264"/>
      <c r="G925" s="322"/>
      <c r="H925" s="264"/>
      <c r="I925" s="264"/>
      <c r="J925" s="264"/>
      <c r="K925" s="322"/>
      <c r="L925" s="261"/>
      <c r="M925" s="261"/>
      <c r="N925" s="261"/>
      <c r="O925" s="261"/>
      <c r="P925" s="261"/>
      <c r="Q925" s="261"/>
      <c r="R925" s="261"/>
      <c r="S925" s="262"/>
      <c r="T925" s="829"/>
      <c r="U925" s="263"/>
      <c r="V925" s="263"/>
      <c r="W925" s="263"/>
      <c r="X925" s="264"/>
      <c r="Y925" s="264"/>
      <c r="Z925" s="264"/>
      <c r="AA925" s="264"/>
      <c r="AB925" s="264"/>
    </row>
    <row r="926" spans="1:28" ht="15.75" customHeight="1">
      <c r="A926" s="264"/>
      <c r="B926" s="264"/>
      <c r="C926" s="264"/>
      <c r="D926" s="264"/>
      <c r="E926" s="264"/>
      <c r="F926" s="264"/>
      <c r="G926" s="322"/>
      <c r="H926" s="264"/>
      <c r="I926" s="264"/>
      <c r="J926" s="264"/>
      <c r="K926" s="322"/>
      <c r="L926" s="261"/>
      <c r="M926" s="261"/>
      <c r="N926" s="261"/>
      <c r="O926" s="261"/>
      <c r="P926" s="261"/>
      <c r="Q926" s="261"/>
      <c r="R926" s="261"/>
      <c r="S926" s="262"/>
      <c r="T926" s="829"/>
      <c r="U926" s="263"/>
      <c r="V926" s="263"/>
      <c r="W926" s="263"/>
      <c r="X926" s="264"/>
      <c r="Y926" s="264"/>
      <c r="Z926" s="264"/>
      <c r="AA926" s="264"/>
      <c r="AB926" s="264"/>
    </row>
    <row r="927" spans="1:28" ht="15.75" customHeight="1">
      <c r="A927" s="264"/>
      <c r="B927" s="264"/>
      <c r="C927" s="264"/>
      <c r="D927" s="264"/>
      <c r="E927" s="264"/>
      <c r="F927" s="264"/>
      <c r="G927" s="322"/>
      <c r="H927" s="264"/>
      <c r="I927" s="264"/>
      <c r="J927" s="264"/>
      <c r="K927" s="322"/>
      <c r="L927" s="261"/>
      <c r="M927" s="261"/>
      <c r="N927" s="261"/>
      <c r="O927" s="261"/>
      <c r="P927" s="261"/>
      <c r="Q927" s="261"/>
      <c r="R927" s="261"/>
      <c r="S927" s="262"/>
      <c r="T927" s="829"/>
      <c r="U927" s="263"/>
      <c r="V927" s="263"/>
      <c r="W927" s="263"/>
      <c r="X927" s="264"/>
      <c r="Y927" s="264"/>
      <c r="Z927" s="264"/>
      <c r="AA927" s="264"/>
      <c r="AB927" s="264"/>
    </row>
    <row r="928" spans="1:28" ht="15.75" customHeight="1">
      <c r="A928" s="264"/>
      <c r="B928" s="264"/>
      <c r="C928" s="264"/>
      <c r="D928" s="264"/>
      <c r="E928" s="264"/>
      <c r="F928" s="264"/>
      <c r="G928" s="322"/>
      <c r="H928" s="264"/>
      <c r="I928" s="264"/>
      <c r="J928" s="264"/>
      <c r="K928" s="322"/>
      <c r="L928" s="261"/>
      <c r="M928" s="261"/>
      <c r="N928" s="261"/>
      <c r="O928" s="261"/>
      <c r="P928" s="261"/>
      <c r="Q928" s="261"/>
      <c r="R928" s="261"/>
      <c r="S928" s="262"/>
      <c r="T928" s="829"/>
      <c r="U928" s="263"/>
      <c r="V928" s="263"/>
      <c r="W928" s="263"/>
      <c r="X928" s="264"/>
      <c r="Y928" s="264"/>
      <c r="Z928" s="264"/>
      <c r="AA928" s="264"/>
      <c r="AB928" s="264"/>
    </row>
    <row r="929" spans="1:28" ht="15.75" customHeight="1">
      <c r="A929" s="264"/>
      <c r="B929" s="264"/>
      <c r="C929" s="264"/>
      <c r="D929" s="264"/>
      <c r="E929" s="264"/>
      <c r="F929" s="264"/>
      <c r="G929" s="322"/>
      <c r="H929" s="264"/>
      <c r="I929" s="264"/>
      <c r="J929" s="264"/>
      <c r="K929" s="322"/>
      <c r="L929" s="261"/>
      <c r="M929" s="261"/>
      <c r="N929" s="261"/>
      <c r="O929" s="261"/>
      <c r="P929" s="261"/>
      <c r="Q929" s="261"/>
      <c r="R929" s="261"/>
      <c r="S929" s="262"/>
      <c r="T929" s="829"/>
      <c r="U929" s="263"/>
      <c r="V929" s="263"/>
      <c r="W929" s="263"/>
      <c r="X929" s="264"/>
      <c r="Y929" s="264"/>
      <c r="Z929" s="264"/>
      <c r="AA929" s="264"/>
      <c r="AB929" s="264"/>
    </row>
    <row r="930" spans="1:28" ht="15.75" customHeight="1">
      <c r="A930" s="264"/>
      <c r="B930" s="264"/>
      <c r="C930" s="264"/>
      <c r="D930" s="264"/>
      <c r="E930" s="264"/>
      <c r="F930" s="264"/>
      <c r="G930" s="322"/>
      <c r="H930" s="264"/>
      <c r="I930" s="264"/>
      <c r="J930" s="264"/>
      <c r="K930" s="322"/>
      <c r="L930" s="261"/>
      <c r="M930" s="261"/>
      <c r="N930" s="261"/>
      <c r="O930" s="261"/>
      <c r="P930" s="261"/>
      <c r="Q930" s="261"/>
      <c r="R930" s="261"/>
      <c r="S930" s="262"/>
      <c r="T930" s="829"/>
      <c r="U930" s="263"/>
      <c r="V930" s="263"/>
      <c r="W930" s="263"/>
      <c r="X930" s="264"/>
      <c r="Y930" s="264"/>
      <c r="Z930" s="264"/>
      <c r="AA930" s="264"/>
      <c r="AB930" s="264"/>
    </row>
    <row r="931" spans="1:28" ht="15.75" customHeight="1">
      <c r="A931" s="264"/>
      <c r="B931" s="264"/>
      <c r="C931" s="264"/>
      <c r="D931" s="264"/>
      <c r="E931" s="264"/>
      <c r="F931" s="264"/>
      <c r="G931" s="322"/>
      <c r="H931" s="264"/>
      <c r="I931" s="264"/>
      <c r="J931" s="264"/>
      <c r="K931" s="322"/>
      <c r="L931" s="261"/>
      <c r="M931" s="261"/>
      <c r="N931" s="261"/>
      <c r="O931" s="261"/>
      <c r="P931" s="261"/>
      <c r="Q931" s="261"/>
      <c r="R931" s="261"/>
      <c r="S931" s="262"/>
      <c r="T931" s="829"/>
      <c r="U931" s="263"/>
      <c r="V931" s="263"/>
      <c r="W931" s="263"/>
      <c r="X931" s="264"/>
      <c r="Y931" s="264"/>
      <c r="Z931" s="264"/>
      <c r="AA931" s="264"/>
      <c r="AB931" s="264"/>
    </row>
    <row r="932" spans="1:28" ht="15.75" customHeight="1">
      <c r="A932" s="264"/>
      <c r="B932" s="264"/>
      <c r="C932" s="264"/>
      <c r="D932" s="264"/>
      <c r="E932" s="264"/>
      <c r="F932" s="264"/>
      <c r="G932" s="322"/>
      <c r="H932" s="264"/>
      <c r="I932" s="264"/>
      <c r="J932" s="264"/>
      <c r="K932" s="322"/>
      <c r="L932" s="261"/>
      <c r="M932" s="261"/>
      <c r="N932" s="261"/>
      <c r="O932" s="261"/>
      <c r="P932" s="261"/>
      <c r="Q932" s="261"/>
      <c r="R932" s="261"/>
      <c r="S932" s="262"/>
      <c r="T932" s="829"/>
      <c r="U932" s="263"/>
      <c r="V932" s="263"/>
      <c r="W932" s="263"/>
      <c r="X932" s="264"/>
      <c r="Y932" s="264"/>
      <c r="Z932" s="264"/>
      <c r="AA932" s="264"/>
      <c r="AB932" s="264"/>
    </row>
    <row r="933" spans="1:28" ht="15.75" customHeight="1">
      <c r="A933" s="264"/>
      <c r="B933" s="264"/>
      <c r="C933" s="264"/>
      <c r="D933" s="264"/>
      <c r="E933" s="264"/>
      <c r="F933" s="264"/>
      <c r="G933" s="322"/>
      <c r="H933" s="264"/>
      <c r="I933" s="264"/>
      <c r="J933" s="264"/>
      <c r="K933" s="322"/>
      <c r="L933" s="261"/>
      <c r="M933" s="261"/>
      <c r="N933" s="261"/>
      <c r="O933" s="261"/>
      <c r="P933" s="261"/>
      <c r="Q933" s="261"/>
      <c r="R933" s="261"/>
      <c r="S933" s="262"/>
      <c r="T933" s="829"/>
      <c r="U933" s="263"/>
      <c r="V933" s="263"/>
      <c r="W933" s="263"/>
      <c r="X933" s="264"/>
      <c r="Y933" s="264"/>
      <c r="Z933" s="264"/>
      <c r="AA933" s="264"/>
      <c r="AB933" s="264"/>
    </row>
    <row r="934" spans="1:28" ht="15.75" customHeight="1">
      <c r="A934" s="264"/>
      <c r="B934" s="264"/>
      <c r="C934" s="264"/>
      <c r="D934" s="264"/>
      <c r="E934" s="264"/>
      <c r="F934" s="264"/>
      <c r="G934" s="322"/>
      <c r="H934" s="264"/>
      <c r="I934" s="264"/>
      <c r="J934" s="264"/>
      <c r="K934" s="322"/>
      <c r="L934" s="261"/>
      <c r="M934" s="261"/>
      <c r="N934" s="261"/>
      <c r="O934" s="261"/>
      <c r="P934" s="261"/>
      <c r="Q934" s="261"/>
      <c r="R934" s="261"/>
      <c r="S934" s="262"/>
      <c r="T934" s="829"/>
      <c r="U934" s="263"/>
      <c r="V934" s="263"/>
      <c r="W934" s="263"/>
      <c r="X934" s="264"/>
      <c r="Y934" s="264"/>
      <c r="Z934" s="264"/>
      <c r="AA934" s="264"/>
      <c r="AB934" s="264"/>
    </row>
    <row r="935" spans="1:28" ht="15.75" customHeight="1">
      <c r="A935" s="264"/>
      <c r="B935" s="264"/>
      <c r="C935" s="264"/>
      <c r="D935" s="264"/>
      <c r="E935" s="264"/>
      <c r="F935" s="264"/>
      <c r="G935" s="322"/>
      <c r="H935" s="264"/>
      <c r="I935" s="264"/>
      <c r="J935" s="264"/>
      <c r="K935" s="322"/>
      <c r="L935" s="261"/>
      <c r="M935" s="261"/>
      <c r="N935" s="261"/>
      <c r="O935" s="261"/>
      <c r="P935" s="261"/>
      <c r="Q935" s="261"/>
      <c r="R935" s="261"/>
      <c r="S935" s="262"/>
      <c r="T935" s="829"/>
      <c r="U935" s="263"/>
      <c r="V935" s="263"/>
      <c r="W935" s="263"/>
      <c r="X935" s="264"/>
      <c r="Y935" s="264"/>
      <c r="Z935" s="264"/>
      <c r="AA935" s="264"/>
      <c r="AB935" s="264"/>
    </row>
    <row r="936" spans="1:28" ht="15.75" customHeight="1">
      <c r="A936" s="264"/>
      <c r="B936" s="264"/>
      <c r="C936" s="264"/>
      <c r="D936" s="264"/>
      <c r="E936" s="264"/>
      <c r="F936" s="264"/>
      <c r="G936" s="322"/>
      <c r="H936" s="264"/>
      <c r="I936" s="264"/>
      <c r="J936" s="264"/>
      <c r="K936" s="322"/>
      <c r="L936" s="261"/>
      <c r="M936" s="261"/>
      <c r="N936" s="261"/>
      <c r="O936" s="261"/>
      <c r="P936" s="261"/>
      <c r="Q936" s="261"/>
      <c r="R936" s="261"/>
      <c r="S936" s="262"/>
      <c r="T936" s="829"/>
      <c r="U936" s="263"/>
      <c r="V936" s="263"/>
      <c r="W936" s="263"/>
      <c r="X936" s="264"/>
      <c r="Y936" s="264"/>
      <c r="Z936" s="264"/>
      <c r="AA936" s="264"/>
      <c r="AB936" s="264"/>
    </row>
    <row r="937" spans="1:28" ht="15.75" customHeight="1">
      <c r="A937" s="264"/>
      <c r="B937" s="264"/>
      <c r="C937" s="264"/>
      <c r="D937" s="264"/>
      <c r="E937" s="264"/>
      <c r="F937" s="264"/>
      <c r="G937" s="322"/>
      <c r="H937" s="264"/>
      <c r="I937" s="264"/>
      <c r="J937" s="264"/>
      <c r="K937" s="322"/>
      <c r="L937" s="261"/>
      <c r="M937" s="261"/>
      <c r="N937" s="261"/>
      <c r="O937" s="261"/>
      <c r="P937" s="261"/>
      <c r="Q937" s="261"/>
      <c r="R937" s="261"/>
      <c r="S937" s="262"/>
      <c r="T937" s="829"/>
      <c r="U937" s="263"/>
      <c r="V937" s="263"/>
      <c r="W937" s="263"/>
      <c r="X937" s="264"/>
      <c r="Y937" s="264"/>
      <c r="Z937" s="264"/>
      <c r="AA937" s="264"/>
      <c r="AB937" s="264"/>
    </row>
    <row r="938" spans="1:28" ht="15.75" customHeight="1">
      <c r="A938" s="264"/>
      <c r="B938" s="264"/>
      <c r="C938" s="264"/>
      <c r="D938" s="264"/>
      <c r="E938" s="264"/>
      <c r="F938" s="264"/>
      <c r="G938" s="322"/>
      <c r="H938" s="264"/>
      <c r="I938" s="264"/>
      <c r="J938" s="264"/>
      <c r="K938" s="322"/>
      <c r="L938" s="261"/>
      <c r="M938" s="261"/>
      <c r="N938" s="261"/>
      <c r="O938" s="261"/>
      <c r="P938" s="261"/>
      <c r="Q938" s="261"/>
      <c r="R938" s="261"/>
      <c r="S938" s="262"/>
      <c r="T938" s="829"/>
      <c r="U938" s="263"/>
      <c r="V938" s="263"/>
      <c r="W938" s="263"/>
      <c r="X938" s="264"/>
      <c r="Y938" s="264"/>
      <c r="Z938" s="264"/>
      <c r="AA938" s="264"/>
      <c r="AB938" s="264"/>
    </row>
    <row r="939" spans="1:28" ht="15.75" customHeight="1">
      <c r="A939" s="264"/>
      <c r="B939" s="264"/>
      <c r="C939" s="264"/>
      <c r="D939" s="264"/>
      <c r="E939" s="264"/>
      <c r="F939" s="264"/>
      <c r="G939" s="322"/>
      <c r="H939" s="264"/>
      <c r="I939" s="264"/>
      <c r="J939" s="264"/>
      <c r="K939" s="322"/>
      <c r="L939" s="261"/>
      <c r="M939" s="261"/>
      <c r="N939" s="261"/>
      <c r="O939" s="261"/>
      <c r="P939" s="261"/>
      <c r="Q939" s="261"/>
      <c r="R939" s="261"/>
      <c r="S939" s="262"/>
      <c r="T939" s="829"/>
      <c r="U939" s="263"/>
      <c r="V939" s="263"/>
      <c r="W939" s="263"/>
      <c r="X939" s="264"/>
      <c r="Y939" s="264"/>
      <c r="Z939" s="264"/>
      <c r="AA939" s="264"/>
      <c r="AB939" s="264"/>
    </row>
    <row r="940" spans="1:28" ht="15.75" customHeight="1">
      <c r="A940" s="264"/>
      <c r="B940" s="264"/>
      <c r="C940" s="264"/>
      <c r="D940" s="264"/>
      <c r="E940" s="264"/>
      <c r="F940" s="264"/>
      <c r="G940" s="322"/>
      <c r="H940" s="264"/>
      <c r="I940" s="264"/>
      <c r="J940" s="264"/>
      <c r="K940" s="322"/>
      <c r="L940" s="261"/>
      <c r="M940" s="261"/>
      <c r="N940" s="261"/>
      <c r="O940" s="261"/>
      <c r="P940" s="261"/>
      <c r="Q940" s="261"/>
      <c r="R940" s="261"/>
      <c r="S940" s="262"/>
      <c r="T940" s="829"/>
      <c r="U940" s="263"/>
      <c r="V940" s="263"/>
      <c r="W940" s="263"/>
      <c r="X940" s="264"/>
      <c r="Y940" s="264"/>
      <c r="Z940" s="264"/>
      <c r="AA940" s="264"/>
      <c r="AB940" s="264"/>
    </row>
    <row r="941" spans="1:28" ht="15.75" customHeight="1">
      <c r="A941" s="264"/>
      <c r="B941" s="264"/>
      <c r="C941" s="264"/>
      <c r="D941" s="264"/>
      <c r="E941" s="264"/>
      <c r="F941" s="264"/>
      <c r="G941" s="322"/>
      <c r="H941" s="264"/>
      <c r="I941" s="264"/>
      <c r="J941" s="264"/>
      <c r="K941" s="322"/>
      <c r="L941" s="261"/>
      <c r="M941" s="261"/>
      <c r="N941" s="261"/>
      <c r="O941" s="261"/>
      <c r="P941" s="261"/>
      <c r="Q941" s="261"/>
      <c r="R941" s="261"/>
      <c r="S941" s="262"/>
      <c r="T941" s="829"/>
      <c r="U941" s="263"/>
      <c r="V941" s="263"/>
      <c r="W941" s="263"/>
      <c r="X941" s="264"/>
      <c r="Y941" s="264"/>
      <c r="Z941" s="264"/>
      <c r="AA941" s="264"/>
      <c r="AB941" s="264"/>
    </row>
    <row r="942" spans="1:28" ht="15.75" customHeight="1">
      <c r="A942" s="264"/>
      <c r="B942" s="264"/>
      <c r="C942" s="264"/>
      <c r="D942" s="264"/>
      <c r="E942" s="264"/>
      <c r="F942" s="264"/>
      <c r="G942" s="322"/>
      <c r="H942" s="264"/>
      <c r="I942" s="264"/>
      <c r="J942" s="264"/>
      <c r="K942" s="322"/>
      <c r="L942" s="261"/>
      <c r="M942" s="261"/>
      <c r="N942" s="261"/>
      <c r="O942" s="261"/>
      <c r="P942" s="261"/>
      <c r="Q942" s="261"/>
      <c r="R942" s="261"/>
      <c r="S942" s="262"/>
      <c r="T942" s="829"/>
      <c r="U942" s="263"/>
      <c r="V942" s="263"/>
      <c r="W942" s="263"/>
      <c r="X942" s="264"/>
      <c r="Y942" s="264"/>
      <c r="Z942" s="264"/>
      <c r="AA942" s="264"/>
      <c r="AB942" s="264"/>
    </row>
    <row r="943" spans="1:28" ht="15.75" customHeight="1">
      <c r="A943" s="264"/>
      <c r="B943" s="264"/>
      <c r="C943" s="264"/>
      <c r="D943" s="264"/>
      <c r="E943" s="264"/>
      <c r="F943" s="264"/>
      <c r="G943" s="322"/>
      <c r="H943" s="264"/>
      <c r="I943" s="264"/>
      <c r="J943" s="264"/>
      <c r="K943" s="322"/>
      <c r="L943" s="261"/>
      <c r="M943" s="261"/>
      <c r="N943" s="261"/>
      <c r="O943" s="261"/>
      <c r="P943" s="261"/>
      <c r="Q943" s="261"/>
      <c r="R943" s="261"/>
      <c r="S943" s="262"/>
      <c r="T943" s="829"/>
      <c r="U943" s="263"/>
      <c r="V943" s="263"/>
      <c r="W943" s="263"/>
      <c r="X943" s="264"/>
      <c r="Y943" s="264"/>
      <c r="Z943" s="264"/>
      <c r="AA943" s="264"/>
      <c r="AB943" s="264"/>
    </row>
    <row r="944" spans="1:28" ht="15.75" customHeight="1">
      <c r="A944" s="264"/>
      <c r="B944" s="264"/>
      <c r="C944" s="264"/>
      <c r="D944" s="264"/>
      <c r="E944" s="264"/>
      <c r="F944" s="264"/>
      <c r="G944" s="322"/>
      <c r="H944" s="264"/>
      <c r="I944" s="264"/>
      <c r="J944" s="264"/>
      <c r="K944" s="322"/>
      <c r="L944" s="261"/>
      <c r="M944" s="261"/>
      <c r="N944" s="261"/>
      <c r="O944" s="261"/>
      <c r="P944" s="261"/>
      <c r="Q944" s="261"/>
      <c r="R944" s="261"/>
      <c r="S944" s="262"/>
      <c r="T944" s="829"/>
      <c r="U944" s="263"/>
      <c r="V944" s="263"/>
      <c r="W944" s="263"/>
      <c r="X944" s="264"/>
      <c r="Y944" s="264"/>
      <c r="Z944" s="264"/>
      <c r="AA944" s="264"/>
      <c r="AB944" s="264"/>
    </row>
    <row r="945" spans="1:28" ht="15.75" customHeight="1">
      <c r="A945" s="264"/>
      <c r="B945" s="264"/>
      <c r="C945" s="264"/>
      <c r="D945" s="264"/>
      <c r="E945" s="264"/>
      <c r="F945" s="264"/>
      <c r="G945" s="322"/>
      <c r="H945" s="264"/>
      <c r="I945" s="264"/>
      <c r="J945" s="264"/>
      <c r="K945" s="322"/>
      <c r="L945" s="261"/>
      <c r="M945" s="261"/>
      <c r="N945" s="261"/>
      <c r="O945" s="261"/>
      <c r="P945" s="261"/>
      <c r="Q945" s="261"/>
      <c r="R945" s="261"/>
      <c r="S945" s="262"/>
      <c r="T945" s="829"/>
      <c r="U945" s="263"/>
      <c r="V945" s="263"/>
      <c r="W945" s="263"/>
      <c r="X945" s="264"/>
      <c r="Y945" s="264"/>
      <c r="Z945" s="264"/>
      <c r="AA945" s="264"/>
      <c r="AB945" s="264"/>
    </row>
    <row r="946" spans="1:28" ht="15.75" customHeight="1">
      <c r="A946" s="264"/>
      <c r="B946" s="264"/>
      <c r="C946" s="264"/>
      <c r="D946" s="264"/>
      <c r="E946" s="264"/>
      <c r="F946" s="264"/>
      <c r="G946" s="322"/>
      <c r="H946" s="264"/>
      <c r="I946" s="264"/>
      <c r="J946" s="264"/>
      <c r="K946" s="322"/>
      <c r="L946" s="261"/>
      <c r="M946" s="261"/>
      <c r="N946" s="261"/>
      <c r="O946" s="261"/>
      <c r="P946" s="261"/>
      <c r="Q946" s="261"/>
      <c r="R946" s="261"/>
      <c r="S946" s="262"/>
      <c r="T946" s="829"/>
      <c r="U946" s="263"/>
      <c r="V946" s="263"/>
      <c r="W946" s="263"/>
      <c r="X946" s="264"/>
      <c r="Y946" s="264"/>
      <c r="Z946" s="264"/>
      <c r="AA946" s="264"/>
      <c r="AB946" s="264"/>
    </row>
    <row r="947" spans="1:28" ht="15.75" customHeight="1">
      <c r="A947" s="264"/>
      <c r="B947" s="264"/>
      <c r="C947" s="264"/>
      <c r="D947" s="264"/>
      <c r="E947" s="264"/>
      <c r="F947" s="264"/>
      <c r="G947" s="322"/>
      <c r="H947" s="264"/>
      <c r="I947" s="264"/>
      <c r="J947" s="264"/>
      <c r="K947" s="322"/>
      <c r="L947" s="261"/>
      <c r="M947" s="261"/>
      <c r="N947" s="261"/>
      <c r="O947" s="261"/>
      <c r="P947" s="261"/>
      <c r="Q947" s="261"/>
      <c r="R947" s="261"/>
      <c r="S947" s="262"/>
      <c r="T947" s="829"/>
      <c r="U947" s="263"/>
      <c r="V947" s="263"/>
      <c r="W947" s="263"/>
      <c r="X947" s="264"/>
      <c r="Y947" s="264"/>
      <c r="Z947" s="264"/>
      <c r="AA947" s="264"/>
      <c r="AB947" s="264"/>
    </row>
    <row r="948" spans="1:28" ht="15.75" customHeight="1">
      <c r="A948" s="264"/>
      <c r="B948" s="264"/>
      <c r="C948" s="264"/>
      <c r="D948" s="264"/>
      <c r="E948" s="264"/>
      <c r="F948" s="264"/>
      <c r="G948" s="322"/>
      <c r="H948" s="264"/>
      <c r="I948" s="264"/>
      <c r="J948" s="264"/>
      <c r="K948" s="322"/>
      <c r="L948" s="261"/>
      <c r="M948" s="261"/>
      <c r="N948" s="261"/>
      <c r="O948" s="261"/>
      <c r="P948" s="261"/>
      <c r="Q948" s="261"/>
      <c r="R948" s="261"/>
      <c r="S948" s="262"/>
      <c r="T948" s="829"/>
      <c r="U948" s="263"/>
      <c r="V948" s="263"/>
      <c r="W948" s="263"/>
      <c r="X948" s="264"/>
      <c r="Y948" s="264"/>
      <c r="Z948" s="264"/>
      <c r="AA948" s="264"/>
      <c r="AB948" s="264"/>
    </row>
    <row r="949" spans="1:28" ht="15.75" customHeight="1">
      <c r="A949" s="264"/>
      <c r="B949" s="264"/>
      <c r="C949" s="264"/>
      <c r="D949" s="264"/>
      <c r="E949" s="264"/>
      <c r="F949" s="264"/>
      <c r="G949" s="322"/>
      <c r="H949" s="264"/>
      <c r="I949" s="264"/>
      <c r="J949" s="264"/>
      <c r="K949" s="322"/>
      <c r="L949" s="261"/>
      <c r="M949" s="261"/>
      <c r="N949" s="261"/>
      <c r="O949" s="261"/>
      <c r="P949" s="261"/>
      <c r="Q949" s="261"/>
      <c r="R949" s="261"/>
      <c r="S949" s="262"/>
      <c r="T949" s="829"/>
      <c r="U949" s="263"/>
      <c r="V949" s="263"/>
      <c r="W949" s="263"/>
      <c r="X949" s="264"/>
      <c r="Y949" s="264"/>
      <c r="Z949" s="264"/>
      <c r="AA949" s="264"/>
      <c r="AB949" s="264"/>
    </row>
    <row r="950" spans="1:28" ht="15.75" customHeight="1">
      <c r="A950" s="264"/>
      <c r="B950" s="264"/>
      <c r="C950" s="264"/>
      <c r="D950" s="264"/>
      <c r="E950" s="264"/>
      <c r="F950" s="264"/>
      <c r="G950" s="322"/>
      <c r="H950" s="264"/>
      <c r="I950" s="264"/>
      <c r="J950" s="264"/>
      <c r="K950" s="322"/>
      <c r="L950" s="261"/>
      <c r="M950" s="261"/>
      <c r="N950" s="261"/>
      <c r="O950" s="261"/>
      <c r="P950" s="261"/>
      <c r="Q950" s="261"/>
      <c r="R950" s="261"/>
      <c r="S950" s="262"/>
      <c r="T950" s="829"/>
      <c r="U950" s="263"/>
      <c r="V950" s="263"/>
      <c r="W950" s="263"/>
      <c r="X950" s="264"/>
      <c r="Y950" s="264"/>
      <c r="Z950" s="264"/>
      <c r="AA950" s="264"/>
      <c r="AB950" s="264"/>
    </row>
    <row r="951" spans="1:28" ht="15.75" customHeight="1">
      <c r="A951" s="264"/>
      <c r="B951" s="264"/>
      <c r="C951" s="264"/>
      <c r="D951" s="264"/>
      <c r="E951" s="264"/>
      <c r="F951" s="264"/>
      <c r="G951" s="322"/>
      <c r="H951" s="264"/>
      <c r="I951" s="264"/>
      <c r="J951" s="264"/>
      <c r="K951" s="322"/>
      <c r="L951" s="261"/>
      <c r="M951" s="261"/>
      <c r="N951" s="261"/>
      <c r="O951" s="261"/>
      <c r="P951" s="261"/>
      <c r="Q951" s="261"/>
      <c r="R951" s="261"/>
      <c r="S951" s="262"/>
      <c r="T951" s="829"/>
      <c r="U951" s="263"/>
      <c r="V951" s="263"/>
      <c r="W951" s="263"/>
      <c r="X951" s="264"/>
      <c r="Y951" s="264"/>
      <c r="Z951" s="264"/>
      <c r="AA951" s="264"/>
      <c r="AB951" s="264"/>
    </row>
    <row r="952" spans="1:28" ht="15.75" customHeight="1">
      <c r="A952" s="264"/>
      <c r="B952" s="264"/>
      <c r="C952" s="264"/>
      <c r="D952" s="264"/>
      <c r="E952" s="264"/>
      <c r="F952" s="264"/>
      <c r="G952" s="322"/>
      <c r="H952" s="264"/>
      <c r="I952" s="264"/>
      <c r="J952" s="264"/>
      <c r="K952" s="322"/>
      <c r="L952" s="261"/>
      <c r="M952" s="261"/>
      <c r="N952" s="261"/>
      <c r="O952" s="261"/>
      <c r="P952" s="261"/>
      <c r="Q952" s="261"/>
      <c r="R952" s="261"/>
      <c r="S952" s="262"/>
      <c r="T952" s="829"/>
      <c r="U952" s="263"/>
      <c r="V952" s="263"/>
      <c r="W952" s="263"/>
      <c r="X952" s="264"/>
      <c r="Y952" s="264"/>
      <c r="Z952" s="264"/>
      <c r="AA952" s="264"/>
      <c r="AB952" s="264"/>
    </row>
    <row r="953" spans="1:28" ht="15.75" customHeight="1">
      <c r="A953" s="264"/>
      <c r="B953" s="264"/>
      <c r="C953" s="264"/>
      <c r="D953" s="264"/>
      <c r="E953" s="264"/>
      <c r="F953" s="264"/>
      <c r="G953" s="322"/>
      <c r="H953" s="264"/>
      <c r="I953" s="264"/>
      <c r="J953" s="264"/>
      <c r="K953" s="322"/>
      <c r="L953" s="261"/>
      <c r="M953" s="261"/>
      <c r="N953" s="261"/>
      <c r="O953" s="261"/>
      <c r="P953" s="261"/>
      <c r="Q953" s="261"/>
      <c r="R953" s="261"/>
      <c r="S953" s="262"/>
      <c r="T953" s="829"/>
      <c r="U953" s="263"/>
      <c r="V953" s="263"/>
      <c r="W953" s="263"/>
      <c r="X953" s="264"/>
      <c r="Y953" s="264"/>
      <c r="Z953" s="264"/>
      <c r="AA953" s="264"/>
      <c r="AB953" s="264"/>
    </row>
    <row r="954" spans="1:28" ht="15.75" customHeight="1">
      <c r="A954" s="264"/>
      <c r="B954" s="264"/>
      <c r="C954" s="264"/>
      <c r="D954" s="264"/>
      <c r="E954" s="264"/>
      <c r="F954" s="264"/>
      <c r="G954" s="322"/>
      <c r="H954" s="264"/>
      <c r="I954" s="264"/>
      <c r="J954" s="264"/>
      <c r="K954" s="322"/>
      <c r="L954" s="261"/>
      <c r="M954" s="261"/>
      <c r="N954" s="261"/>
      <c r="O954" s="261"/>
      <c r="P954" s="261"/>
      <c r="Q954" s="261"/>
      <c r="R954" s="261"/>
      <c r="S954" s="262"/>
      <c r="T954" s="829"/>
      <c r="U954" s="263"/>
      <c r="V954" s="263"/>
      <c r="W954" s="263"/>
      <c r="X954" s="264"/>
      <c r="Y954" s="264"/>
      <c r="Z954" s="264"/>
      <c r="AA954" s="264"/>
      <c r="AB954" s="264"/>
    </row>
    <row r="955" spans="1:28" ht="15.75" customHeight="1">
      <c r="A955" s="264"/>
      <c r="B955" s="264"/>
      <c r="C955" s="264"/>
      <c r="D955" s="264"/>
      <c r="E955" s="264"/>
      <c r="F955" s="264"/>
      <c r="G955" s="322"/>
      <c r="H955" s="264"/>
      <c r="I955" s="264"/>
      <c r="J955" s="264"/>
      <c r="K955" s="322"/>
      <c r="L955" s="261"/>
      <c r="M955" s="261"/>
      <c r="N955" s="261"/>
      <c r="O955" s="261"/>
      <c r="P955" s="261"/>
      <c r="Q955" s="261"/>
      <c r="R955" s="261"/>
      <c r="S955" s="262"/>
      <c r="T955" s="829"/>
      <c r="U955" s="263"/>
      <c r="V955" s="263"/>
      <c r="W955" s="263"/>
      <c r="X955" s="264"/>
      <c r="Y955" s="264"/>
      <c r="Z955" s="264"/>
      <c r="AA955" s="264"/>
      <c r="AB955" s="264"/>
    </row>
    <row r="956" spans="1:28" ht="15.75" customHeight="1">
      <c r="A956" s="264"/>
      <c r="B956" s="264"/>
      <c r="C956" s="264"/>
      <c r="D956" s="264"/>
      <c r="E956" s="264"/>
      <c r="F956" s="264"/>
      <c r="G956" s="322"/>
      <c r="H956" s="264"/>
      <c r="I956" s="264"/>
      <c r="J956" s="264"/>
      <c r="K956" s="322"/>
      <c r="L956" s="261"/>
      <c r="M956" s="261"/>
      <c r="N956" s="261"/>
      <c r="O956" s="261"/>
      <c r="P956" s="261"/>
      <c r="Q956" s="261"/>
      <c r="R956" s="261"/>
      <c r="S956" s="262"/>
      <c r="T956" s="829"/>
      <c r="U956" s="263"/>
      <c r="V956" s="263"/>
      <c r="W956" s="263"/>
      <c r="X956" s="264"/>
      <c r="Y956" s="264"/>
      <c r="Z956" s="264"/>
      <c r="AA956" s="264"/>
      <c r="AB956" s="264"/>
    </row>
    <row r="957" spans="1:28" ht="15.75" customHeight="1">
      <c r="A957" s="264"/>
      <c r="B957" s="264"/>
      <c r="C957" s="264"/>
      <c r="D957" s="264"/>
      <c r="E957" s="264"/>
      <c r="F957" s="264"/>
      <c r="G957" s="322"/>
      <c r="H957" s="264"/>
      <c r="I957" s="264"/>
      <c r="J957" s="264"/>
      <c r="K957" s="322"/>
      <c r="L957" s="261"/>
      <c r="M957" s="261"/>
      <c r="N957" s="261"/>
      <c r="O957" s="261"/>
      <c r="P957" s="261"/>
      <c r="Q957" s="261"/>
      <c r="R957" s="261"/>
      <c r="S957" s="262"/>
      <c r="T957" s="829"/>
      <c r="U957" s="263"/>
      <c r="V957" s="263"/>
      <c r="W957" s="263"/>
      <c r="X957" s="264"/>
      <c r="Y957" s="264"/>
      <c r="Z957" s="264"/>
      <c r="AA957" s="264"/>
      <c r="AB957" s="264"/>
    </row>
    <row r="958" spans="1:28" ht="15.75" customHeight="1">
      <c r="A958" s="264"/>
      <c r="B958" s="264"/>
      <c r="C958" s="264"/>
      <c r="D958" s="264"/>
      <c r="E958" s="264"/>
      <c r="F958" s="264"/>
      <c r="G958" s="322"/>
      <c r="H958" s="264"/>
      <c r="I958" s="264"/>
      <c r="J958" s="264"/>
      <c r="K958" s="322"/>
      <c r="L958" s="261"/>
      <c r="M958" s="261"/>
      <c r="N958" s="261"/>
      <c r="O958" s="261"/>
      <c r="P958" s="261"/>
      <c r="Q958" s="261"/>
      <c r="R958" s="261"/>
      <c r="S958" s="262"/>
      <c r="T958" s="829"/>
      <c r="U958" s="263"/>
      <c r="V958" s="263"/>
      <c r="W958" s="263"/>
      <c r="X958" s="264"/>
      <c r="Y958" s="264"/>
      <c r="Z958" s="264"/>
      <c r="AA958" s="264"/>
      <c r="AB958" s="264"/>
    </row>
    <row r="959" spans="1:28" ht="15.75" customHeight="1">
      <c r="A959" s="264"/>
      <c r="B959" s="264"/>
      <c r="C959" s="264"/>
      <c r="D959" s="264"/>
      <c r="E959" s="264"/>
      <c r="F959" s="264"/>
      <c r="G959" s="322"/>
      <c r="H959" s="264"/>
      <c r="I959" s="264"/>
      <c r="J959" s="264"/>
      <c r="K959" s="322"/>
      <c r="L959" s="261"/>
      <c r="M959" s="261"/>
      <c r="N959" s="261"/>
      <c r="O959" s="261"/>
      <c r="P959" s="261"/>
      <c r="Q959" s="261"/>
      <c r="R959" s="261"/>
      <c r="S959" s="262"/>
      <c r="T959" s="829"/>
      <c r="U959" s="263"/>
      <c r="V959" s="263"/>
      <c r="W959" s="263"/>
      <c r="X959" s="264"/>
      <c r="Y959" s="264"/>
      <c r="Z959" s="264"/>
      <c r="AA959" s="264"/>
      <c r="AB959" s="264"/>
    </row>
    <row r="960" spans="1:28" ht="15.75" customHeight="1">
      <c r="A960" s="264"/>
      <c r="B960" s="264"/>
      <c r="C960" s="264"/>
      <c r="D960" s="264"/>
      <c r="E960" s="264"/>
      <c r="F960" s="264"/>
      <c r="G960" s="322"/>
      <c r="H960" s="264"/>
      <c r="I960" s="264"/>
      <c r="J960" s="264"/>
      <c r="K960" s="322"/>
      <c r="L960" s="261"/>
      <c r="M960" s="261"/>
      <c r="N960" s="261"/>
      <c r="O960" s="261"/>
      <c r="P960" s="261"/>
      <c r="Q960" s="261"/>
      <c r="R960" s="261"/>
      <c r="S960" s="262"/>
      <c r="T960" s="829"/>
      <c r="U960" s="263"/>
      <c r="V960" s="263"/>
      <c r="W960" s="263"/>
      <c r="X960" s="264"/>
      <c r="Y960" s="264"/>
      <c r="Z960" s="264"/>
      <c r="AA960" s="264"/>
      <c r="AB960" s="264"/>
    </row>
    <row r="961" spans="1:28" ht="15.75" customHeight="1">
      <c r="A961" s="264"/>
      <c r="B961" s="264"/>
      <c r="C961" s="264"/>
      <c r="D961" s="264"/>
      <c r="E961" s="264"/>
      <c r="F961" s="264"/>
      <c r="G961" s="322"/>
      <c r="H961" s="264"/>
      <c r="I961" s="264"/>
      <c r="J961" s="264"/>
      <c r="K961" s="322"/>
      <c r="L961" s="261"/>
      <c r="M961" s="261"/>
      <c r="N961" s="261"/>
      <c r="O961" s="261"/>
      <c r="P961" s="261"/>
      <c r="Q961" s="261"/>
      <c r="R961" s="261"/>
      <c r="S961" s="262"/>
      <c r="T961" s="829"/>
      <c r="U961" s="263"/>
      <c r="V961" s="263"/>
      <c r="W961" s="263"/>
      <c r="X961" s="264"/>
      <c r="Y961" s="264"/>
      <c r="Z961" s="264"/>
      <c r="AA961" s="264"/>
      <c r="AB961" s="264"/>
    </row>
    <row r="962" spans="1:28" ht="15.75" customHeight="1">
      <c r="A962" s="264"/>
      <c r="B962" s="264"/>
      <c r="C962" s="264"/>
      <c r="D962" s="264"/>
      <c r="E962" s="264"/>
      <c r="F962" s="264"/>
      <c r="G962" s="322"/>
      <c r="H962" s="264"/>
      <c r="I962" s="264"/>
      <c r="J962" s="264"/>
      <c r="K962" s="322"/>
      <c r="L962" s="261"/>
      <c r="M962" s="261"/>
      <c r="N962" s="261"/>
      <c r="O962" s="261"/>
      <c r="P962" s="261"/>
      <c r="Q962" s="261"/>
      <c r="R962" s="261"/>
      <c r="S962" s="262"/>
      <c r="T962" s="829"/>
      <c r="U962" s="263"/>
      <c r="V962" s="263"/>
      <c r="W962" s="263"/>
      <c r="X962" s="264"/>
      <c r="Y962" s="264"/>
      <c r="Z962" s="264"/>
      <c r="AA962" s="264"/>
      <c r="AB962" s="264"/>
    </row>
    <row r="963" spans="1:28" ht="15.75" customHeight="1">
      <c r="A963" s="264"/>
      <c r="B963" s="264"/>
      <c r="C963" s="264"/>
      <c r="D963" s="264"/>
      <c r="E963" s="264"/>
      <c r="F963" s="264"/>
      <c r="G963" s="322"/>
      <c r="H963" s="264"/>
      <c r="I963" s="264"/>
      <c r="J963" s="264"/>
      <c r="K963" s="322"/>
      <c r="L963" s="261"/>
      <c r="M963" s="261"/>
      <c r="N963" s="261"/>
      <c r="O963" s="261"/>
      <c r="P963" s="261"/>
      <c r="Q963" s="261"/>
      <c r="R963" s="261"/>
      <c r="S963" s="262"/>
      <c r="T963" s="829"/>
      <c r="U963" s="263"/>
      <c r="V963" s="263"/>
      <c r="W963" s="263"/>
      <c r="X963" s="264"/>
      <c r="Y963" s="264"/>
      <c r="Z963" s="264"/>
      <c r="AA963" s="264"/>
      <c r="AB963" s="264"/>
    </row>
    <row r="964" spans="1:28" ht="15.75" customHeight="1">
      <c r="A964" s="264"/>
      <c r="B964" s="264"/>
      <c r="C964" s="264"/>
      <c r="D964" s="264"/>
      <c r="E964" s="264"/>
      <c r="F964" s="264"/>
      <c r="G964" s="322"/>
      <c r="H964" s="264"/>
      <c r="I964" s="264"/>
      <c r="J964" s="264"/>
      <c r="K964" s="322"/>
      <c r="L964" s="261"/>
      <c r="M964" s="261"/>
      <c r="N964" s="261"/>
      <c r="O964" s="261"/>
      <c r="P964" s="261"/>
      <c r="Q964" s="261"/>
      <c r="R964" s="261"/>
      <c r="S964" s="262"/>
      <c r="T964" s="829"/>
      <c r="U964" s="263"/>
      <c r="V964" s="263"/>
      <c r="W964" s="263"/>
      <c r="X964" s="264"/>
      <c r="Y964" s="264"/>
      <c r="Z964" s="264"/>
      <c r="AA964" s="264"/>
      <c r="AB964" s="264"/>
    </row>
    <row r="965" spans="1:28" ht="15.75" customHeight="1">
      <c r="A965" s="264"/>
      <c r="B965" s="264"/>
      <c r="C965" s="264"/>
      <c r="D965" s="264"/>
      <c r="E965" s="264"/>
      <c r="F965" s="264"/>
      <c r="G965" s="322"/>
      <c r="H965" s="264"/>
      <c r="I965" s="264"/>
      <c r="J965" s="264"/>
      <c r="K965" s="322"/>
      <c r="L965" s="261"/>
      <c r="M965" s="261"/>
      <c r="N965" s="261"/>
      <c r="O965" s="261"/>
      <c r="P965" s="261"/>
      <c r="Q965" s="261"/>
      <c r="R965" s="261"/>
      <c r="S965" s="262"/>
      <c r="T965" s="829"/>
      <c r="U965" s="263"/>
      <c r="V965" s="263"/>
      <c r="W965" s="263"/>
      <c r="X965" s="264"/>
      <c r="Y965" s="264"/>
      <c r="Z965" s="264"/>
      <c r="AA965" s="264"/>
      <c r="AB965" s="264"/>
    </row>
    <row r="966" spans="1:28" ht="15.75" customHeight="1">
      <c r="A966" s="264"/>
      <c r="B966" s="264"/>
      <c r="C966" s="264"/>
      <c r="D966" s="264"/>
      <c r="E966" s="264"/>
      <c r="F966" s="264"/>
      <c r="G966" s="322"/>
      <c r="H966" s="264"/>
      <c r="I966" s="264"/>
      <c r="J966" s="264"/>
      <c r="K966" s="322"/>
      <c r="L966" s="261"/>
      <c r="M966" s="261"/>
      <c r="N966" s="261"/>
      <c r="O966" s="261"/>
      <c r="P966" s="261"/>
      <c r="Q966" s="261"/>
      <c r="R966" s="261"/>
      <c r="S966" s="262"/>
      <c r="T966" s="829"/>
      <c r="U966" s="263"/>
      <c r="V966" s="263"/>
      <c r="W966" s="263"/>
      <c r="X966" s="264"/>
      <c r="Y966" s="264"/>
      <c r="Z966" s="264"/>
      <c r="AA966" s="264"/>
      <c r="AB966" s="264"/>
    </row>
    <row r="967" spans="1:28" ht="15.75" customHeight="1">
      <c r="A967" s="264"/>
      <c r="B967" s="264"/>
      <c r="C967" s="264"/>
      <c r="D967" s="264"/>
      <c r="E967" s="264"/>
      <c r="F967" s="264"/>
      <c r="G967" s="322"/>
      <c r="H967" s="264"/>
      <c r="I967" s="264"/>
      <c r="J967" s="264"/>
      <c r="K967" s="322"/>
      <c r="L967" s="261"/>
      <c r="M967" s="261"/>
      <c r="N967" s="261"/>
      <c r="O967" s="261"/>
      <c r="P967" s="261"/>
      <c r="Q967" s="261"/>
      <c r="R967" s="261"/>
      <c r="S967" s="262"/>
      <c r="T967" s="829"/>
      <c r="U967" s="263"/>
      <c r="V967" s="263"/>
      <c r="W967" s="263"/>
      <c r="X967" s="264"/>
      <c r="Y967" s="264"/>
      <c r="Z967" s="264"/>
      <c r="AA967" s="264"/>
      <c r="AB967" s="264"/>
    </row>
    <row r="968" spans="1:28" ht="15.75" customHeight="1">
      <c r="A968" s="264"/>
      <c r="B968" s="264"/>
      <c r="C968" s="264"/>
      <c r="D968" s="264"/>
      <c r="E968" s="264"/>
      <c r="F968" s="264"/>
      <c r="G968" s="322"/>
      <c r="H968" s="264"/>
      <c r="I968" s="264"/>
      <c r="J968" s="264"/>
      <c r="K968" s="322"/>
      <c r="L968" s="261"/>
      <c r="M968" s="261"/>
      <c r="N968" s="261"/>
      <c r="O968" s="261"/>
      <c r="P968" s="261"/>
      <c r="Q968" s="261"/>
      <c r="R968" s="261"/>
      <c r="S968" s="262"/>
      <c r="T968" s="829"/>
      <c r="U968" s="263"/>
      <c r="V968" s="263"/>
      <c r="W968" s="263"/>
      <c r="X968" s="264"/>
      <c r="Y968" s="264"/>
      <c r="Z968" s="264"/>
      <c r="AA968" s="264"/>
      <c r="AB968" s="264"/>
    </row>
    <row r="969" spans="1:28" ht="15.75" customHeight="1">
      <c r="A969" s="264"/>
      <c r="B969" s="264"/>
      <c r="C969" s="264"/>
      <c r="D969" s="264"/>
      <c r="E969" s="264"/>
      <c r="F969" s="264"/>
      <c r="G969" s="322"/>
      <c r="H969" s="264"/>
      <c r="I969" s="264"/>
      <c r="J969" s="264"/>
      <c r="K969" s="322"/>
      <c r="L969" s="261"/>
      <c r="M969" s="261"/>
      <c r="N969" s="261"/>
      <c r="O969" s="261"/>
      <c r="P969" s="261"/>
      <c r="Q969" s="261"/>
      <c r="R969" s="261"/>
      <c r="S969" s="262"/>
      <c r="T969" s="829"/>
      <c r="U969" s="263"/>
      <c r="V969" s="263"/>
      <c r="W969" s="263"/>
      <c r="X969" s="264"/>
      <c r="Y969" s="264"/>
      <c r="Z969" s="264"/>
      <c r="AA969" s="264"/>
      <c r="AB969" s="264"/>
    </row>
    <row r="970" spans="1:28" ht="15.75" customHeight="1">
      <c r="A970" s="264"/>
      <c r="B970" s="264"/>
      <c r="C970" s="264"/>
      <c r="D970" s="264"/>
      <c r="E970" s="264"/>
      <c r="F970" s="264"/>
      <c r="G970" s="322"/>
      <c r="H970" s="264"/>
      <c r="I970" s="264"/>
      <c r="J970" s="264"/>
      <c r="K970" s="322"/>
      <c r="L970" s="261"/>
      <c r="M970" s="261"/>
      <c r="N970" s="261"/>
      <c r="O970" s="261"/>
      <c r="P970" s="261"/>
      <c r="Q970" s="261"/>
      <c r="R970" s="261"/>
      <c r="S970" s="262"/>
      <c r="T970" s="829"/>
      <c r="U970" s="263"/>
      <c r="V970" s="263"/>
      <c r="W970" s="263"/>
      <c r="X970" s="264"/>
      <c r="Y970" s="264"/>
      <c r="Z970" s="264"/>
      <c r="AA970" s="264"/>
      <c r="AB970" s="264"/>
    </row>
    <row r="971" spans="1:28" ht="15.75" customHeight="1">
      <c r="A971" s="264"/>
      <c r="B971" s="264"/>
      <c r="C971" s="264"/>
      <c r="D971" s="264"/>
      <c r="E971" s="264"/>
      <c r="F971" s="264"/>
      <c r="G971" s="322"/>
      <c r="H971" s="264"/>
      <c r="I971" s="264"/>
      <c r="J971" s="264"/>
      <c r="K971" s="322"/>
      <c r="L971" s="261"/>
      <c r="M971" s="261"/>
      <c r="N971" s="261"/>
      <c r="O971" s="261"/>
      <c r="P971" s="261"/>
      <c r="Q971" s="261"/>
      <c r="R971" s="261"/>
      <c r="S971" s="262"/>
      <c r="T971" s="829"/>
      <c r="U971" s="263"/>
      <c r="V971" s="263"/>
      <c r="W971" s="263"/>
      <c r="X971" s="264"/>
      <c r="Y971" s="264"/>
      <c r="Z971" s="264"/>
      <c r="AA971" s="264"/>
      <c r="AB971" s="264"/>
    </row>
    <row r="972" spans="1:28" ht="15.75" customHeight="1">
      <c r="A972" s="264"/>
      <c r="B972" s="264"/>
      <c r="C972" s="264"/>
      <c r="D972" s="264"/>
      <c r="E972" s="264"/>
      <c r="F972" s="264"/>
      <c r="G972" s="322"/>
      <c r="H972" s="264"/>
      <c r="I972" s="264"/>
      <c r="J972" s="264"/>
      <c r="K972" s="322"/>
      <c r="L972" s="261"/>
      <c r="M972" s="261"/>
      <c r="N972" s="261"/>
      <c r="O972" s="261"/>
      <c r="P972" s="261"/>
      <c r="Q972" s="261"/>
      <c r="R972" s="261"/>
      <c r="S972" s="262"/>
      <c r="T972" s="829"/>
      <c r="U972" s="263"/>
      <c r="V972" s="263"/>
      <c r="W972" s="263"/>
      <c r="X972" s="264"/>
      <c r="Y972" s="264"/>
      <c r="Z972" s="264"/>
      <c r="AA972" s="264"/>
      <c r="AB972" s="264"/>
    </row>
    <row r="973" spans="1:28" ht="15.75" customHeight="1">
      <c r="A973" s="264"/>
      <c r="B973" s="264"/>
      <c r="C973" s="264"/>
      <c r="D973" s="264"/>
      <c r="E973" s="264"/>
      <c r="F973" s="264"/>
      <c r="G973" s="322"/>
      <c r="H973" s="264"/>
      <c r="I973" s="264"/>
      <c r="J973" s="264"/>
      <c r="K973" s="322"/>
      <c r="L973" s="261"/>
      <c r="M973" s="261"/>
      <c r="N973" s="261"/>
      <c r="O973" s="261"/>
      <c r="P973" s="261"/>
      <c r="Q973" s="261"/>
      <c r="R973" s="261"/>
      <c r="S973" s="262"/>
      <c r="T973" s="829"/>
      <c r="U973" s="263"/>
      <c r="V973" s="263"/>
      <c r="W973" s="263"/>
      <c r="X973" s="264"/>
      <c r="Y973" s="264"/>
      <c r="Z973" s="264"/>
      <c r="AA973" s="264"/>
      <c r="AB973" s="264"/>
    </row>
    <row r="974" spans="1:28" ht="15.75" customHeight="1">
      <c r="A974" s="264"/>
      <c r="B974" s="264"/>
      <c r="C974" s="264"/>
      <c r="D974" s="264"/>
      <c r="E974" s="264"/>
      <c r="F974" s="264"/>
      <c r="G974" s="322"/>
      <c r="H974" s="264"/>
      <c r="I974" s="264"/>
      <c r="J974" s="264"/>
      <c r="K974" s="322"/>
      <c r="L974" s="261"/>
      <c r="M974" s="261"/>
      <c r="N974" s="261"/>
      <c r="O974" s="261"/>
      <c r="P974" s="261"/>
      <c r="Q974" s="261"/>
      <c r="R974" s="261"/>
      <c r="S974" s="262"/>
      <c r="T974" s="829"/>
      <c r="U974" s="263"/>
      <c r="V974" s="263"/>
      <c r="W974" s="263"/>
      <c r="X974" s="264"/>
      <c r="Y974" s="264"/>
      <c r="Z974" s="264"/>
      <c r="AA974" s="264"/>
      <c r="AB974" s="264"/>
    </row>
    <row r="975" spans="1:28" ht="15.75" customHeight="1">
      <c r="A975" s="264"/>
      <c r="B975" s="264"/>
      <c r="C975" s="264"/>
      <c r="D975" s="264"/>
      <c r="E975" s="264"/>
      <c r="F975" s="264"/>
      <c r="G975" s="322"/>
      <c r="H975" s="264"/>
      <c r="I975" s="264"/>
      <c r="J975" s="264"/>
      <c r="K975" s="322"/>
      <c r="L975" s="261"/>
      <c r="M975" s="261"/>
      <c r="N975" s="261"/>
      <c r="O975" s="261"/>
      <c r="P975" s="261"/>
      <c r="Q975" s="261"/>
      <c r="R975" s="261"/>
      <c r="S975" s="262"/>
      <c r="T975" s="829"/>
      <c r="U975" s="263"/>
      <c r="V975" s="263"/>
      <c r="W975" s="263"/>
      <c r="X975" s="264"/>
      <c r="Y975" s="264"/>
      <c r="Z975" s="264"/>
      <c r="AA975" s="264"/>
      <c r="AB975" s="264"/>
    </row>
    <row r="976" spans="1:28" ht="15.75" customHeight="1">
      <c r="A976" s="264"/>
      <c r="B976" s="264"/>
      <c r="C976" s="264"/>
      <c r="D976" s="264"/>
      <c r="E976" s="264"/>
      <c r="F976" s="264"/>
      <c r="G976" s="322"/>
      <c r="H976" s="264"/>
      <c r="I976" s="264"/>
      <c r="J976" s="264"/>
      <c r="K976" s="322"/>
      <c r="L976" s="261"/>
      <c r="M976" s="261"/>
      <c r="N976" s="261"/>
      <c r="O976" s="261"/>
      <c r="P976" s="261"/>
      <c r="Q976" s="261"/>
      <c r="R976" s="261"/>
      <c r="S976" s="262"/>
      <c r="T976" s="829"/>
      <c r="U976" s="263"/>
      <c r="V976" s="263"/>
      <c r="W976" s="263"/>
      <c r="X976" s="264"/>
      <c r="Y976" s="264"/>
      <c r="Z976" s="264"/>
      <c r="AA976" s="264"/>
      <c r="AB976" s="264"/>
    </row>
    <row r="977" spans="1:28" ht="15.75" customHeight="1">
      <c r="A977" s="264"/>
      <c r="B977" s="264"/>
      <c r="C977" s="264"/>
      <c r="D977" s="264"/>
      <c r="E977" s="264"/>
      <c r="F977" s="264"/>
      <c r="G977" s="322"/>
      <c r="H977" s="264"/>
      <c r="I977" s="264"/>
      <c r="J977" s="264"/>
      <c r="K977" s="322"/>
      <c r="L977" s="261"/>
      <c r="M977" s="261"/>
      <c r="N977" s="261"/>
      <c r="O977" s="261"/>
      <c r="P977" s="261"/>
      <c r="Q977" s="261"/>
      <c r="R977" s="261"/>
      <c r="S977" s="262"/>
      <c r="T977" s="829"/>
      <c r="U977" s="263"/>
      <c r="V977" s="263"/>
      <c r="W977" s="263"/>
      <c r="X977" s="264"/>
      <c r="Y977" s="264"/>
      <c r="Z977" s="264"/>
      <c r="AA977" s="264"/>
      <c r="AB977" s="264"/>
    </row>
    <row r="978" spans="1:28" ht="15.75" customHeight="1">
      <c r="A978" s="264"/>
      <c r="B978" s="264"/>
      <c r="C978" s="264"/>
      <c r="D978" s="264"/>
      <c r="E978" s="264"/>
      <c r="F978" s="264"/>
      <c r="G978" s="322"/>
      <c r="H978" s="264"/>
      <c r="I978" s="264"/>
      <c r="J978" s="264"/>
      <c r="K978" s="322"/>
      <c r="L978" s="261"/>
      <c r="M978" s="261"/>
      <c r="N978" s="261"/>
      <c r="O978" s="261"/>
      <c r="P978" s="261"/>
      <c r="Q978" s="261"/>
      <c r="R978" s="261"/>
      <c r="S978" s="262"/>
      <c r="T978" s="829"/>
      <c r="U978" s="263"/>
      <c r="V978" s="263"/>
      <c r="W978" s="263"/>
      <c r="X978" s="264"/>
      <c r="Y978" s="264"/>
      <c r="Z978" s="264"/>
      <c r="AA978" s="264"/>
      <c r="AB978" s="264"/>
    </row>
    <row r="979" spans="1:28" ht="15.75" customHeight="1">
      <c r="A979" s="264"/>
      <c r="B979" s="264"/>
      <c r="C979" s="264"/>
      <c r="D979" s="264"/>
      <c r="E979" s="264"/>
      <c r="F979" s="264"/>
      <c r="G979" s="322"/>
      <c r="H979" s="264"/>
      <c r="I979" s="264"/>
      <c r="J979" s="264"/>
      <c r="K979" s="322"/>
      <c r="L979" s="261"/>
      <c r="M979" s="261"/>
      <c r="N979" s="261"/>
      <c r="O979" s="261"/>
      <c r="P979" s="261"/>
      <c r="Q979" s="261"/>
      <c r="R979" s="261"/>
      <c r="S979" s="262"/>
      <c r="T979" s="829"/>
      <c r="U979" s="263"/>
      <c r="V979" s="263"/>
      <c r="W979" s="263"/>
      <c r="X979" s="264"/>
      <c r="Y979" s="264"/>
      <c r="Z979" s="264"/>
      <c r="AA979" s="264"/>
      <c r="AB979" s="264"/>
    </row>
    <row r="980" spans="1:28" ht="15.75" customHeight="1">
      <c r="A980" s="264"/>
      <c r="B980" s="264"/>
      <c r="C980" s="264"/>
      <c r="D980" s="264"/>
      <c r="E980" s="264"/>
      <c r="F980" s="264"/>
      <c r="G980" s="322"/>
      <c r="H980" s="264"/>
      <c r="I980" s="264"/>
      <c r="J980" s="264"/>
      <c r="K980" s="322"/>
      <c r="L980" s="261"/>
      <c r="M980" s="261"/>
      <c r="N980" s="261"/>
      <c r="O980" s="261"/>
      <c r="P980" s="261"/>
      <c r="Q980" s="261"/>
      <c r="R980" s="261"/>
      <c r="S980" s="262"/>
      <c r="T980" s="829"/>
      <c r="U980" s="263"/>
      <c r="V980" s="263"/>
      <c r="W980" s="263"/>
      <c r="X980" s="264"/>
      <c r="Y980" s="264"/>
      <c r="Z980" s="264"/>
      <c r="AA980" s="264"/>
      <c r="AB980" s="264"/>
    </row>
    <row r="981" spans="1:28" ht="15.75" customHeight="1">
      <c r="A981" s="264"/>
      <c r="B981" s="264"/>
      <c r="C981" s="264"/>
      <c r="D981" s="264"/>
      <c r="E981" s="264"/>
      <c r="F981" s="264"/>
      <c r="G981" s="322"/>
      <c r="H981" s="264"/>
      <c r="I981" s="264"/>
      <c r="J981" s="264"/>
      <c r="K981" s="322"/>
      <c r="L981" s="261"/>
      <c r="M981" s="261"/>
      <c r="N981" s="261"/>
      <c r="O981" s="261"/>
      <c r="P981" s="261"/>
      <c r="Q981" s="261"/>
      <c r="R981" s="261"/>
      <c r="S981" s="262"/>
      <c r="T981" s="829"/>
      <c r="U981" s="263"/>
      <c r="V981" s="263"/>
      <c r="W981" s="263"/>
      <c r="X981" s="264"/>
      <c r="Y981" s="264"/>
      <c r="Z981" s="264"/>
      <c r="AA981" s="264"/>
      <c r="AB981" s="264"/>
    </row>
    <row r="982" spans="1:28" ht="15.75" customHeight="1">
      <c r="A982" s="264"/>
      <c r="B982" s="264"/>
      <c r="C982" s="264"/>
      <c r="D982" s="264"/>
      <c r="E982" s="264"/>
      <c r="F982" s="264"/>
      <c r="G982" s="322"/>
      <c r="H982" s="264"/>
      <c r="I982" s="264"/>
      <c r="J982" s="264"/>
      <c r="K982" s="322"/>
      <c r="L982" s="261"/>
      <c r="M982" s="261"/>
      <c r="N982" s="261"/>
      <c r="O982" s="261"/>
      <c r="P982" s="261"/>
      <c r="Q982" s="261"/>
      <c r="R982" s="261"/>
      <c r="S982" s="262"/>
      <c r="T982" s="829"/>
      <c r="U982" s="263"/>
      <c r="V982" s="263"/>
      <c r="W982" s="263"/>
      <c r="X982" s="264"/>
      <c r="Y982" s="264"/>
      <c r="Z982" s="264"/>
      <c r="AA982" s="264"/>
      <c r="AB982" s="264"/>
    </row>
    <row r="983" spans="1:28" ht="15.75" customHeight="1">
      <c r="A983" s="264"/>
      <c r="B983" s="264"/>
      <c r="C983" s="264"/>
      <c r="D983" s="264"/>
      <c r="E983" s="264"/>
      <c r="F983" s="264"/>
      <c r="G983" s="322"/>
      <c r="H983" s="264"/>
      <c r="I983" s="264"/>
      <c r="J983" s="264"/>
      <c r="K983" s="322"/>
      <c r="L983" s="261"/>
      <c r="M983" s="261"/>
      <c r="N983" s="261"/>
      <c r="O983" s="261"/>
      <c r="P983" s="261"/>
      <c r="Q983" s="261"/>
      <c r="R983" s="261"/>
      <c r="S983" s="262"/>
      <c r="T983" s="829"/>
      <c r="U983" s="263"/>
      <c r="V983" s="263"/>
      <c r="W983" s="263"/>
      <c r="X983" s="264"/>
      <c r="Y983" s="264"/>
      <c r="Z983" s="264"/>
      <c r="AA983" s="264"/>
      <c r="AB983" s="264"/>
    </row>
    <row r="984" spans="1:28" ht="15.75" customHeight="1">
      <c r="A984" s="264"/>
      <c r="B984" s="264"/>
      <c r="C984" s="264"/>
      <c r="D984" s="264"/>
      <c r="E984" s="264"/>
      <c r="F984" s="264"/>
      <c r="G984" s="322"/>
      <c r="H984" s="264"/>
      <c r="I984" s="264"/>
      <c r="J984" s="264"/>
      <c r="K984" s="322"/>
      <c r="L984" s="261"/>
      <c r="M984" s="261"/>
      <c r="N984" s="261"/>
      <c r="O984" s="261"/>
      <c r="P984" s="261"/>
      <c r="Q984" s="261"/>
      <c r="R984" s="261"/>
      <c r="S984" s="262"/>
      <c r="T984" s="829"/>
      <c r="U984" s="263"/>
      <c r="V984" s="263"/>
      <c r="W984" s="263"/>
      <c r="X984" s="264"/>
      <c r="Y984" s="264"/>
      <c r="Z984" s="264"/>
      <c r="AA984" s="264"/>
      <c r="AB984" s="264"/>
    </row>
  </sheetData>
  <mergeCells count="2">
    <mergeCell ref="L2:O2"/>
    <mergeCell ref="P2:R2"/>
  </mergeCells>
  <phoneticPr fontId="37"/>
  <conditionalFormatting sqref="L89:L91">
    <cfRule type="containsErrors" dxfId="214" priority="11">
      <formula>ISERROR(L89)</formula>
    </cfRule>
  </conditionalFormatting>
  <conditionalFormatting sqref="P89:R91">
    <cfRule type="containsErrors" dxfId="213" priority="4">
      <formula>ISERROR(P89)</formula>
    </cfRule>
  </conditionalFormatting>
  <conditionalFormatting sqref="T3:U6 T24:U26 T34:U36">
    <cfRule type="containsErrors" dxfId="212" priority="3">
      <formula>ISERROR(T3)</formula>
    </cfRule>
  </conditionalFormatting>
  <conditionalFormatting sqref="T53:U53">
    <cfRule type="containsErrors" dxfId="211" priority="2">
      <formula>ISERROR(T53)</formula>
    </cfRule>
  </conditionalFormatting>
  <conditionalFormatting sqref="T89:U91">
    <cfRule type="containsErrors" dxfId="210" priority="1">
      <formula>ISERROR(T89)</formula>
    </cfRule>
  </conditionalFormatting>
  <printOptions horizontalCentered="1"/>
  <pageMargins left="0.23622047244094491" right="0.23622047244094491" top="0.35433070866141736" bottom="0.35433070866141736" header="0" footer="0"/>
  <pageSetup paperSize="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04F5-054C-456F-9EDA-0660D0E49FA9}">
  <sheetPr>
    <pageSetUpPr fitToPage="1"/>
  </sheetPr>
  <dimension ref="A2:AS54"/>
  <sheetViews>
    <sheetView showGridLines="0" zoomScale="90" zoomScaleNormal="90" zoomScaleSheetLayoutView="100" workbookViewId="0">
      <pane xSplit="3" ySplit="6" topLeftCell="AJ7" activePane="bottomRight" state="frozen"/>
      <selection pane="topRight" activeCell="E1" sqref="E1"/>
      <selection pane="bottomLeft" activeCell="A7" sqref="A7"/>
      <selection pane="bottomRight" activeCell="AU18" sqref="AU18"/>
    </sheetView>
  </sheetViews>
  <sheetFormatPr defaultColWidth="9" defaultRowHeight="13.5"/>
  <cols>
    <col min="1" max="1" width="3.625" style="331" customWidth="1"/>
    <col min="2" max="3" width="43.5" style="331" customWidth="1"/>
    <col min="4" max="42" width="8.625" style="331" customWidth="1"/>
    <col min="43" max="43" width="1.5" style="331" customWidth="1"/>
    <col min="44" max="44" width="15.875" style="331" customWidth="1"/>
    <col min="45" max="45" width="3.625" style="331" customWidth="1"/>
    <col min="46" max="16384" width="9" style="331"/>
  </cols>
  <sheetData>
    <row r="2" spans="1:45" ht="16.5">
      <c r="A2" s="332" t="s">
        <v>87</v>
      </c>
      <c r="B2" s="333"/>
      <c r="C2" s="333"/>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row>
    <row r="3" spans="1:45" ht="16.5">
      <c r="A3" s="335" t="s">
        <v>617</v>
      </c>
      <c r="B3" s="333"/>
      <c r="C3" s="333"/>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row>
    <row r="4" spans="1:45" ht="16.5">
      <c r="A4" s="332"/>
      <c r="B4" s="8" t="s">
        <v>110</v>
      </c>
      <c r="C4" s="8" t="s">
        <v>98</v>
      </c>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19"/>
    </row>
    <row r="5" spans="1:45">
      <c r="A5" s="140"/>
      <c r="B5" s="8"/>
      <c r="C5" s="8"/>
      <c r="D5" s="336" t="s">
        <v>136</v>
      </c>
      <c r="E5" s="337"/>
      <c r="F5" s="337"/>
      <c r="G5" s="337"/>
      <c r="H5" s="337" t="s">
        <v>137</v>
      </c>
      <c r="I5" s="337"/>
      <c r="J5" s="337"/>
      <c r="K5" s="337"/>
      <c r="L5" s="337" t="s">
        <v>138</v>
      </c>
      <c r="M5" s="337"/>
      <c r="N5" s="337"/>
      <c r="O5" s="337"/>
      <c r="P5" s="337" t="s">
        <v>139</v>
      </c>
      <c r="Q5" s="337"/>
      <c r="R5" s="337"/>
      <c r="S5" s="337"/>
      <c r="T5" s="337" t="s">
        <v>140</v>
      </c>
      <c r="U5" s="337"/>
      <c r="V5" s="337"/>
      <c r="W5" s="337"/>
      <c r="X5" s="337" t="s">
        <v>141</v>
      </c>
      <c r="Y5" s="337"/>
      <c r="Z5" s="337"/>
      <c r="AA5" s="337"/>
      <c r="AB5" s="337" t="s">
        <v>155</v>
      </c>
      <c r="AC5" s="337"/>
      <c r="AD5" s="338"/>
      <c r="AE5" s="338"/>
      <c r="AF5" s="337" t="s">
        <v>169</v>
      </c>
      <c r="AG5" s="338"/>
      <c r="AH5" s="338"/>
      <c r="AI5" s="338"/>
      <c r="AJ5" s="337" t="s">
        <v>183</v>
      </c>
      <c r="AK5" s="338"/>
      <c r="AL5" s="338"/>
      <c r="AM5" s="338"/>
      <c r="AN5" s="337" t="s">
        <v>616</v>
      </c>
      <c r="AO5" s="338"/>
      <c r="AP5" s="338"/>
      <c r="AQ5" s="334"/>
      <c r="AR5" s="12" t="s">
        <v>102</v>
      </c>
    </row>
    <row r="6" spans="1:45">
      <c r="A6" s="333"/>
      <c r="B6" s="339"/>
      <c r="C6" s="333"/>
      <c r="D6" s="340" t="s">
        <v>2</v>
      </c>
      <c r="E6" s="341" t="s">
        <v>3</v>
      </c>
      <c r="F6" s="341" t="s">
        <v>4</v>
      </c>
      <c r="G6" s="342" t="s">
        <v>5</v>
      </c>
      <c r="H6" s="341" t="s">
        <v>2</v>
      </c>
      <c r="I6" s="341" t="s">
        <v>3</v>
      </c>
      <c r="J6" s="341" t="s">
        <v>4</v>
      </c>
      <c r="K6" s="342" t="s">
        <v>84</v>
      </c>
      <c r="L6" s="341" t="s">
        <v>113</v>
      </c>
      <c r="M6" s="341" t="s">
        <v>3</v>
      </c>
      <c r="N6" s="341" t="s">
        <v>4</v>
      </c>
      <c r="O6" s="342" t="s">
        <v>84</v>
      </c>
      <c r="P6" s="341" t="s">
        <v>2</v>
      </c>
      <c r="Q6" s="341" t="s">
        <v>3</v>
      </c>
      <c r="R6" s="341" t="s">
        <v>4</v>
      </c>
      <c r="S6" s="342" t="s">
        <v>84</v>
      </c>
      <c r="T6" s="341" t="s">
        <v>2</v>
      </c>
      <c r="U6" s="341" t="s">
        <v>3</v>
      </c>
      <c r="V6" s="341" t="s">
        <v>4</v>
      </c>
      <c r="W6" s="342" t="s">
        <v>84</v>
      </c>
      <c r="X6" s="341" t="s">
        <v>2</v>
      </c>
      <c r="Y6" s="341" t="s">
        <v>3</v>
      </c>
      <c r="Z6" s="341" t="s">
        <v>4</v>
      </c>
      <c r="AA6" s="342" t="s">
        <v>84</v>
      </c>
      <c r="AB6" s="341" t="s">
        <v>113</v>
      </c>
      <c r="AC6" s="341" t="s">
        <v>3</v>
      </c>
      <c r="AD6" s="341" t="s">
        <v>107</v>
      </c>
      <c r="AE6" s="341" t="s">
        <v>84</v>
      </c>
      <c r="AF6" s="343" t="s">
        <v>2</v>
      </c>
      <c r="AG6" s="344" t="s">
        <v>3</v>
      </c>
      <c r="AH6" s="344" t="s">
        <v>107</v>
      </c>
      <c r="AI6" s="344" t="s">
        <v>84</v>
      </c>
      <c r="AJ6" s="343" t="s">
        <v>2</v>
      </c>
      <c r="AK6" s="344" t="s">
        <v>3</v>
      </c>
      <c r="AL6" s="344" t="s">
        <v>107</v>
      </c>
      <c r="AM6" s="344" t="s">
        <v>84</v>
      </c>
      <c r="AN6" s="343" t="s">
        <v>2</v>
      </c>
      <c r="AO6" s="344" t="s">
        <v>3</v>
      </c>
      <c r="AP6" s="344" t="s">
        <v>107</v>
      </c>
      <c r="AQ6" s="334"/>
      <c r="AR6" s="23" t="s">
        <v>104</v>
      </c>
    </row>
    <row r="7" spans="1:45">
      <c r="A7" s="333"/>
      <c r="B7" s="345" t="s">
        <v>7</v>
      </c>
      <c r="C7" s="346" t="s">
        <v>618</v>
      </c>
      <c r="D7" s="347"/>
      <c r="E7" s="232"/>
      <c r="F7" s="232"/>
      <c r="G7" s="232"/>
      <c r="H7" s="347"/>
      <c r="I7" s="232"/>
      <c r="J7" s="232"/>
      <c r="K7" s="348"/>
      <c r="L7" s="232"/>
      <c r="M7" s="1"/>
      <c r="N7" s="1"/>
      <c r="O7" s="348"/>
      <c r="P7" s="232"/>
      <c r="Q7" s="232"/>
      <c r="R7" s="232"/>
      <c r="S7" s="348"/>
      <c r="T7" s="232"/>
      <c r="U7" s="232"/>
      <c r="V7" s="232"/>
      <c r="W7" s="348"/>
      <c r="X7" s="232"/>
      <c r="Y7" s="232"/>
      <c r="Z7" s="232"/>
      <c r="AA7" s="348"/>
      <c r="AB7" s="232"/>
      <c r="AC7" s="232"/>
      <c r="AD7" s="1"/>
      <c r="AE7" s="1"/>
      <c r="AF7" s="347"/>
      <c r="AG7" s="349"/>
      <c r="AH7" s="349"/>
      <c r="AI7" s="750"/>
      <c r="AJ7" s="347"/>
      <c r="AK7" s="349"/>
      <c r="AL7" s="349"/>
      <c r="AM7" s="750"/>
      <c r="AN7" s="347"/>
      <c r="AO7" s="349"/>
      <c r="AP7" s="349"/>
      <c r="AQ7" s="334"/>
      <c r="AR7" s="350"/>
      <c r="AS7" s="37"/>
    </row>
    <row r="8" spans="1:45">
      <c r="A8" s="333"/>
      <c r="B8" s="351" t="s">
        <v>8</v>
      </c>
      <c r="C8" s="352" t="s">
        <v>619</v>
      </c>
      <c r="D8" s="31"/>
      <c r="E8" s="1"/>
      <c r="F8" s="1"/>
      <c r="G8" s="353"/>
      <c r="H8" s="31"/>
      <c r="I8" s="354"/>
      <c r="J8" s="354"/>
      <c r="K8" s="355"/>
      <c r="L8" s="354"/>
      <c r="M8" s="354"/>
      <c r="N8" s="354"/>
      <c r="O8" s="355"/>
      <c r="P8" s="354"/>
      <c r="Q8" s="354"/>
      <c r="R8" s="354"/>
      <c r="S8" s="355"/>
      <c r="T8" s="354"/>
      <c r="U8" s="354"/>
      <c r="V8" s="354"/>
      <c r="W8" s="355"/>
      <c r="X8" s="354"/>
      <c r="Y8" s="354"/>
      <c r="Z8" s="354"/>
      <c r="AA8" s="355"/>
      <c r="AB8" s="354"/>
      <c r="AC8" s="354"/>
      <c r="AD8" s="354"/>
      <c r="AE8" s="354"/>
      <c r="AF8" s="31"/>
      <c r="AG8" s="38"/>
      <c r="AH8" s="38"/>
      <c r="AI8" s="38"/>
      <c r="AJ8" s="31"/>
      <c r="AK8" s="38"/>
      <c r="AL8" s="38"/>
      <c r="AM8" s="38"/>
      <c r="AN8" s="31"/>
      <c r="AO8" s="38"/>
      <c r="AP8" s="38"/>
      <c r="AQ8" s="334"/>
      <c r="AR8" s="354"/>
      <c r="AS8" s="356"/>
    </row>
    <row r="9" spans="1:45">
      <c r="A9" s="333"/>
      <c r="B9" s="357" t="s">
        <v>9</v>
      </c>
      <c r="C9" s="358" t="s">
        <v>620</v>
      </c>
      <c r="D9" s="32">
        <v>101</v>
      </c>
      <c r="E9" s="33">
        <v>279</v>
      </c>
      <c r="F9" s="33">
        <v>273.3</v>
      </c>
      <c r="G9" s="359">
        <v>355.1</v>
      </c>
      <c r="H9" s="32">
        <v>315.7</v>
      </c>
      <c r="I9" s="33">
        <v>351.4</v>
      </c>
      <c r="J9" s="33">
        <v>362.4</v>
      </c>
      <c r="K9" s="360">
        <v>389.8</v>
      </c>
      <c r="L9" s="361">
        <v>278.3</v>
      </c>
      <c r="M9" s="361">
        <v>335.8</v>
      </c>
      <c r="N9" s="361">
        <v>354.3</v>
      </c>
      <c r="O9" s="360">
        <v>402.9</v>
      </c>
      <c r="P9" s="361">
        <v>394.7</v>
      </c>
      <c r="Q9" s="361">
        <v>431.3</v>
      </c>
      <c r="R9" s="361">
        <v>392.6</v>
      </c>
      <c r="S9" s="360">
        <v>421.2</v>
      </c>
      <c r="T9" s="361">
        <v>445.9</v>
      </c>
      <c r="U9" s="361">
        <v>466.9</v>
      </c>
      <c r="V9" s="361">
        <v>453.9</v>
      </c>
      <c r="W9" s="360">
        <v>501</v>
      </c>
      <c r="X9" s="361">
        <v>537.4</v>
      </c>
      <c r="Y9" s="361">
        <v>589.9</v>
      </c>
      <c r="Z9" s="361">
        <v>719.1</v>
      </c>
      <c r="AA9" s="360">
        <v>669.5</v>
      </c>
      <c r="AB9" s="361">
        <v>843.3</v>
      </c>
      <c r="AC9" s="361">
        <v>967.6</v>
      </c>
      <c r="AD9" s="361">
        <v>814.9</v>
      </c>
      <c r="AE9" s="361">
        <v>877.3</v>
      </c>
      <c r="AF9" s="362">
        <v>965.7</v>
      </c>
      <c r="AG9" s="361">
        <v>1086.0999999999999</v>
      </c>
      <c r="AH9" s="361">
        <v>1042</v>
      </c>
      <c r="AI9" s="361">
        <v>1136.8</v>
      </c>
      <c r="AJ9" s="362">
        <v>1211.4000000000001</v>
      </c>
      <c r="AK9" s="361">
        <v>757.6</v>
      </c>
      <c r="AL9" s="361">
        <v>871.8</v>
      </c>
      <c r="AM9" s="361">
        <v>808.6</v>
      </c>
      <c r="AN9" s="362">
        <v>509.7</v>
      </c>
      <c r="AO9" s="361">
        <v>535</v>
      </c>
      <c r="AP9" s="361">
        <v>592.4</v>
      </c>
      <c r="AQ9" s="334"/>
      <c r="AR9" s="363">
        <v>-216.1</v>
      </c>
      <c r="AS9" s="364"/>
    </row>
    <row r="10" spans="1:45">
      <c r="A10" s="333"/>
      <c r="B10" s="357" t="s">
        <v>10</v>
      </c>
      <c r="C10" s="358" t="s">
        <v>621</v>
      </c>
      <c r="D10" s="32">
        <v>243.1</v>
      </c>
      <c r="E10" s="33">
        <v>243.5</v>
      </c>
      <c r="F10" s="33">
        <v>266.10000000000002</v>
      </c>
      <c r="G10" s="359">
        <v>294.39999999999998</v>
      </c>
      <c r="H10" s="32">
        <v>284.5</v>
      </c>
      <c r="I10" s="33">
        <v>295.10000000000002</v>
      </c>
      <c r="J10" s="33">
        <v>296.10000000000002</v>
      </c>
      <c r="K10" s="360">
        <v>323.10000000000002</v>
      </c>
      <c r="L10" s="361">
        <v>312.60000000000002</v>
      </c>
      <c r="M10" s="361">
        <v>318</v>
      </c>
      <c r="N10" s="361">
        <v>312.5</v>
      </c>
      <c r="O10" s="360">
        <v>340.2</v>
      </c>
      <c r="P10" s="361">
        <v>317.89999999999998</v>
      </c>
      <c r="Q10" s="361">
        <v>320.8</v>
      </c>
      <c r="R10" s="361">
        <v>323.5</v>
      </c>
      <c r="S10" s="360">
        <v>327.60000000000002</v>
      </c>
      <c r="T10" s="361">
        <v>268</v>
      </c>
      <c r="U10" s="361">
        <v>294.60000000000002</v>
      </c>
      <c r="V10" s="361">
        <v>309.89999999999998</v>
      </c>
      <c r="W10" s="360">
        <v>342.2</v>
      </c>
      <c r="X10" s="361">
        <v>350.3</v>
      </c>
      <c r="Y10" s="361">
        <v>359.5</v>
      </c>
      <c r="Z10" s="361">
        <v>383.9</v>
      </c>
      <c r="AA10" s="360">
        <v>468</v>
      </c>
      <c r="AB10" s="361">
        <v>496.4</v>
      </c>
      <c r="AC10" s="361">
        <v>525.6</v>
      </c>
      <c r="AD10" s="361">
        <v>538.29999999999995</v>
      </c>
      <c r="AE10" s="361">
        <v>527.5</v>
      </c>
      <c r="AF10" s="362">
        <v>528.20000000000005</v>
      </c>
      <c r="AG10" s="361">
        <v>508.5</v>
      </c>
      <c r="AH10" s="361">
        <v>522.9</v>
      </c>
      <c r="AI10" s="361">
        <v>549.79999999999995</v>
      </c>
      <c r="AJ10" s="362">
        <v>570.6</v>
      </c>
      <c r="AK10" s="361">
        <v>540.29999999999995</v>
      </c>
      <c r="AL10" s="361">
        <v>572.5</v>
      </c>
      <c r="AM10" s="361">
        <v>565</v>
      </c>
      <c r="AN10" s="362">
        <v>562.70000000000005</v>
      </c>
      <c r="AO10" s="361">
        <v>573.4</v>
      </c>
      <c r="AP10" s="361">
        <v>622.70000000000005</v>
      </c>
      <c r="AQ10" s="334"/>
      <c r="AR10" s="363">
        <v>57.7</v>
      </c>
      <c r="AS10" s="364"/>
    </row>
    <row r="11" spans="1:45">
      <c r="A11" s="333"/>
      <c r="B11" s="357" t="s">
        <v>70</v>
      </c>
      <c r="C11" s="358" t="s">
        <v>622</v>
      </c>
      <c r="D11" s="32">
        <v>18.399999999999999</v>
      </c>
      <c r="E11" s="33">
        <v>21.8</v>
      </c>
      <c r="F11" s="33">
        <v>24.1</v>
      </c>
      <c r="G11" s="359">
        <v>21.3</v>
      </c>
      <c r="H11" s="32">
        <v>20.399999999999999</v>
      </c>
      <c r="I11" s="33">
        <v>18.2</v>
      </c>
      <c r="J11" s="33">
        <v>18.5</v>
      </c>
      <c r="K11" s="360">
        <v>19.8</v>
      </c>
      <c r="L11" s="361">
        <v>19.899999999999999</v>
      </c>
      <c r="M11" s="361">
        <v>22.3</v>
      </c>
      <c r="N11" s="361">
        <v>27.6</v>
      </c>
      <c r="O11" s="360">
        <v>26.9</v>
      </c>
      <c r="P11" s="361">
        <v>31</v>
      </c>
      <c r="Q11" s="361">
        <v>33.799999999999997</v>
      </c>
      <c r="R11" s="361">
        <v>44.9</v>
      </c>
      <c r="S11" s="360">
        <v>40.1</v>
      </c>
      <c r="T11" s="361">
        <v>35.1</v>
      </c>
      <c r="U11" s="361">
        <v>59.4</v>
      </c>
      <c r="V11" s="361">
        <v>95.1</v>
      </c>
      <c r="W11" s="360">
        <v>39</v>
      </c>
      <c r="X11" s="361">
        <v>33.9</v>
      </c>
      <c r="Y11" s="361">
        <v>39.6</v>
      </c>
      <c r="Z11" s="361">
        <v>50.4</v>
      </c>
      <c r="AA11" s="360">
        <v>1.9</v>
      </c>
      <c r="AB11" s="361">
        <v>5.5</v>
      </c>
      <c r="AC11" s="361">
        <v>8.1</v>
      </c>
      <c r="AD11" s="361">
        <v>7.2</v>
      </c>
      <c r="AE11" s="361">
        <v>6.6</v>
      </c>
      <c r="AF11" s="362">
        <v>9</v>
      </c>
      <c r="AG11" s="361">
        <v>5.7</v>
      </c>
      <c r="AH11" s="361">
        <v>8.3000000000000007</v>
      </c>
      <c r="AI11" s="361">
        <v>5.6</v>
      </c>
      <c r="AJ11" s="362">
        <v>6.9</v>
      </c>
      <c r="AK11" s="361">
        <v>4.3</v>
      </c>
      <c r="AL11" s="361">
        <v>3.7</v>
      </c>
      <c r="AM11" s="361">
        <v>18.600000000000001</v>
      </c>
      <c r="AN11" s="362">
        <v>60.6</v>
      </c>
      <c r="AO11" s="361">
        <v>71.3</v>
      </c>
      <c r="AP11" s="361">
        <v>81.099999999999994</v>
      </c>
      <c r="AQ11" s="334"/>
      <c r="AR11" s="363">
        <v>62.4</v>
      </c>
      <c r="AS11" s="364"/>
    </row>
    <row r="12" spans="1:45">
      <c r="A12" s="333"/>
      <c r="B12" s="357" t="s">
        <v>11</v>
      </c>
      <c r="C12" s="358" t="s">
        <v>623</v>
      </c>
      <c r="D12" s="32">
        <v>21.3</v>
      </c>
      <c r="E12" s="33">
        <v>21</v>
      </c>
      <c r="F12" s="33">
        <v>21.2</v>
      </c>
      <c r="G12" s="359">
        <v>20.399999999999999</v>
      </c>
      <c r="H12" s="32">
        <v>28.1</v>
      </c>
      <c r="I12" s="33">
        <v>34.200000000000003</v>
      </c>
      <c r="J12" s="33">
        <v>37.4</v>
      </c>
      <c r="K12" s="360">
        <v>38.1</v>
      </c>
      <c r="L12" s="361">
        <v>45</v>
      </c>
      <c r="M12" s="361">
        <v>31.8</v>
      </c>
      <c r="N12" s="361">
        <v>33</v>
      </c>
      <c r="O12" s="360">
        <v>38.9</v>
      </c>
      <c r="P12" s="361">
        <v>39.1</v>
      </c>
      <c r="Q12" s="361">
        <v>38.299999999999997</v>
      </c>
      <c r="R12" s="361">
        <v>32.799999999999997</v>
      </c>
      <c r="S12" s="360">
        <v>40.9</v>
      </c>
      <c r="T12" s="361">
        <v>38.9</v>
      </c>
      <c r="U12" s="361">
        <v>54.8</v>
      </c>
      <c r="V12" s="361">
        <v>61.6</v>
      </c>
      <c r="W12" s="360">
        <v>45.1</v>
      </c>
      <c r="X12" s="361">
        <v>44.8</v>
      </c>
      <c r="Y12" s="361">
        <v>58.3</v>
      </c>
      <c r="Z12" s="361">
        <v>43.1</v>
      </c>
      <c r="AA12" s="360">
        <v>42.5</v>
      </c>
      <c r="AB12" s="361">
        <v>46.7</v>
      </c>
      <c r="AC12" s="361">
        <v>45.6</v>
      </c>
      <c r="AD12" s="361">
        <v>69</v>
      </c>
      <c r="AE12" s="361">
        <v>53.7</v>
      </c>
      <c r="AF12" s="362">
        <v>73.2</v>
      </c>
      <c r="AG12" s="361">
        <v>65.5</v>
      </c>
      <c r="AH12" s="361">
        <v>80.400000000000006</v>
      </c>
      <c r="AI12" s="361">
        <v>70.400000000000006</v>
      </c>
      <c r="AJ12" s="362">
        <v>71.400000000000006</v>
      </c>
      <c r="AK12" s="361">
        <v>105.5</v>
      </c>
      <c r="AL12" s="361">
        <v>100.7</v>
      </c>
      <c r="AM12" s="361">
        <v>77.900000000000006</v>
      </c>
      <c r="AN12" s="362">
        <v>74.099999999999994</v>
      </c>
      <c r="AO12" s="361">
        <v>79.599999999999994</v>
      </c>
      <c r="AP12" s="361">
        <v>83.8</v>
      </c>
      <c r="AQ12" s="334"/>
      <c r="AR12" s="363">
        <v>5.8</v>
      </c>
      <c r="AS12" s="364"/>
    </row>
    <row r="13" spans="1:45">
      <c r="A13" s="333"/>
      <c r="B13" s="365" t="s">
        <v>624</v>
      </c>
      <c r="C13" s="366" t="s">
        <v>625</v>
      </c>
      <c r="D13" s="9">
        <v>384</v>
      </c>
      <c r="E13" s="17">
        <v>565.5</v>
      </c>
      <c r="F13" s="17">
        <v>584.79999999999995</v>
      </c>
      <c r="G13" s="367">
        <v>691.3</v>
      </c>
      <c r="H13" s="9">
        <v>648.79999999999995</v>
      </c>
      <c r="I13" s="17">
        <v>699.1</v>
      </c>
      <c r="J13" s="17">
        <v>714.6</v>
      </c>
      <c r="K13" s="368">
        <v>770.9</v>
      </c>
      <c r="L13" s="369">
        <v>655.9</v>
      </c>
      <c r="M13" s="369">
        <v>707.9</v>
      </c>
      <c r="N13" s="369">
        <v>727.6</v>
      </c>
      <c r="O13" s="368">
        <v>809</v>
      </c>
      <c r="P13" s="369">
        <v>782.9</v>
      </c>
      <c r="Q13" s="369">
        <v>824.4</v>
      </c>
      <c r="R13" s="369">
        <v>793.9</v>
      </c>
      <c r="S13" s="368">
        <v>829.9</v>
      </c>
      <c r="T13" s="369">
        <v>788</v>
      </c>
      <c r="U13" s="369">
        <v>875.9</v>
      </c>
      <c r="V13" s="369">
        <v>920.6</v>
      </c>
      <c r="W13" s="368">
        <v>927.5</v>
      </c>
      <c r="X13" s="369">
        <v>966.6</v>
      </c>
      <c r="Y13" s="369">
        <v>1047.4000000000001</v>
      </c>
      <c r="Z13" s="369">
        <v>1196.7</v>
      </c>
      <c r="AA13" s="368">
        <v>1182</v>
      </c>
      <c r="AB13" s="369">
        <v>1392</v>
      </c>
      <c r="AC13" s="369">
        <v>1547.1</v>
      </c>
      <c r="AD13" s="369">
        <v>1429.6</v>
      </c>
      <c r="AE13" s="369">
        <v>1465.3</v>
      </c>
      <c r="AF13" s="370">
        <v>1576.3</v>
      </c>
      <c r="AG13" s="369">
        <v>1665.9</v>
      </c>
      <c r="AH13" s="369">
        <v>1653.8</v>
      </c>
      <c r="AI13" s="369">
        <v>1762.7</v>
      </c>
      <c r="AJ13" s="370">
        <v>1860.5</v>
      </c>
      <c r="AK13" s="369">
        <v>1408</v>
      </c>
      <c r="AL13" s="369">
        <v>1548.8</v>
      </c>
      <c r="AM13" s="369">
        <v>1470.3</v>
      </c>
      <c r="AN13" s="370">
        <v>1207.2</v>
      </c>
      <c r="AO13" s="369">
        <v>1259.5</v>
      </c>
      <c r="AP13" s="369">
        <v>1380.2</v>
      </c>
      <c r="AQ13" s="334"/>
      <c r="AR13" s="371">
        <v>-90.1</v>
      </c>
      <c r="AS13" s="364"/>
    </row>
    <row r="14" spans="1:45">
      <c r="A14" s="333"/>
      <c r="B14" s="372" t="s">
        <v>626</v>
      </c>
      <c r="C14" s="352" t="s">
        <v>627</v>
      </c>
      <c r="D14" s="34"/>
      <c r="E14" s="35"/>
      <c r="F14" s="35"/>
      <c r="G14" s="373"/>
      <c r="H14" s="34"/>
      <c r="I14" s="35"/>
      <c r="J14" s="35"/>
      <c r="K14" s="373"/>
      <c r="L14" s="35"/>
      <c r="M14" s="35"/>
      <c r="N14" s="35"/>
      <c r="O14" s="373"/>
      <c r="P14" s="35"/>
      <c r="Q14" s="35"/>
      <c r="R14" s="35"/>
      <c r="S14" s="373"/>
      <c r="T14" s="35"/>
      <c r="U14" s="35"/>
      <c r="V14" s="35"/>
      <c r="W14" s="373"/>
      <c r="X14" s="35"/>
      <c r="Y14" s="35"/>
      <c r="Z14" s="35"/>
      <c r="AA14" s="373"/>
      <c r="AB14" s="35"/>
      <c r="AC14" s="35"/>
      <c r="AD14" s="35"/>
      <c r="AE14" s="35"/>
      <c r="AF14" s="45"/>
      <c r="AG14" s="4"/>
      <c r="AH14" s="4"/>
      <c r="AI14" s="4"/>
      <c r="AJ14" s="45"/>
      <c r="AK14" s="4"/>
      <c r="AL14" s="4"/>
      <c r="AM14" s="4"/>
      <c r="AN14" s="45"/>
      <c r="AO14" s="4"/>
      <c r="AP14" s="4"/>
      <c r="AQ14" s="334"/>
      <c r="AR14" s="363"/>
      <c r="AS14" s="364"/>
    </row>
    <row r="15" spans="1:45">
      <c r="A15" s="333"/>
      <c r="B15" s="357" t="s">
        <v>83</v>
      </c>
      <c r="C15" s="358" t="s">
        <v>628</v>
      </c>
      <c r="D15" s="32">
        <v>45.9</v>
      </c>
      <c r="E15" s="33">
        <v>47</v>
      </c>
      <c r="F15" s="33">
        <v>48.6</v>
      </c>
      <c r="G15" s="359">
        <v>49.1</v>
      </c>
      <c r="H15" s="32">
        <v>52.1</v>
      </c>
      <c r="I15" s="33">
        <v>54.1</v>
      </c>
      <c r="J15" s="33">
        <v>57.4</v>
      </c>
      <c r="K15" s="360">
        <v>57.2</v>
      </c>
      <c r="L15" s="361">
        <v>62.4</v>
      </c>
      <c r="M15" s="361">
        <v>64.8</v>
      </c>
      <c r="N15" s="361">
        <v>68.099999999999994</v>
      </c>
      <c r="O15" s="360">
        <v>74.5</v>
      </c>
      <c r="P15" s="361">
        <v>77.7</v>
      </c>
      <c r="Q15" s="361">
        <v>81.7</v>
      </c>
      <c r="R15" s="361">
        <v>88.7</v>
      </c>
      <c r="S15" s="360">
        <v>92.2</v>
      </c>
      <c r="T15" s="361">
        <v>92.1</v>
      </c>
      <c r="U15" s="361">
        <v>91.1</v>
      </c>
      <c r="V15" s="361">
        <v>88.5</v>
      </c>
      <c r="W15" s="360">
        <v>81.2</v>
      </c>
      <c r="X15" s="361">
        <v>79.099999999999994</v>
      </c>
      <c r="Y15" s="361">
        <v>75.900000000000006</v>
      </c>
      <c r="Z15" s="361">
        <v>72.8</v>
      </c>
      <c r="AA15" s="360">
        <v>73.5</v>
      </c>
      <c r="AB15" s="361">
        <v>78.099999999999994</v>
      </c>
      <c r="AC15" s="361">
        <v>79.2</v>
      </c>
      <c r="AD15" s="361">
        <v>77.599999999999994</v>
      </c>
      <c r="AE15" s="361">
        <v>70.900000000000006</v>
      </c>
      <c r="AF15" s="362">
        <v>72.7</v>
      </c>
      <c r="AG15" s="361">
        <v>72.5</v>
      </c>
      <c r="AH15" s="361">
        <v>68.099999999999994</v>
      </c>
      <c r="AI15" s="361">
        <v>66.5</v>
      </c>
      <c r="AJ15" s="362">
        <v>63.4</v>
      </c>
      <c r="AK15" s="361">
        <v>57.8</v>
      </c>
      <c r="AL15" s="361">
        <v>58</v>
      </c>
      <c r="AM15" s="361">
        <v>54.8</v>
      </c>
      <c r="AN15" s="362">
        <v>53.3</v>
      </c>
      <c r="AO15" s="361">
        <v>55.1</v>
      </c>
      <c r="AP15" s="361">
        <v>55.4</v>
      </c>
      <c r="AQ15" s="334"/>
      <c r="AR15" s="363">
        <v>0.5</v>
      </c>
      <c r="AS15" s="364"/>
    </row>
    <row r="16" spans="1:45">
      <c r="A16" s="333"/>
      <c r="B16" s="375" t="s">
        <v>629</v>
      </c>
      <c r="C16" s="358" t="s">
        <v>630</v>
      </c>
      <c r="D16" s="32" t="s">
        <v>106</v>
      </c>
      <c r="E16" s="33" t="s">
        <v>106</v>
      </c>
      <c r="F16" s="33" t="s">
        <v>106</v>
      </c>
      <c r="G16" s="359" t="s">
        <v>106</v>
      </c>
      <c r="H16" s="32" t="s">
        <v>106</v>
      </c>
      <c r="I16" s="33" t="s">
        <v>106</v>
      </c>
      <c r="J16" s="33" t="s">
        <v>106</v>
      </c>
      <c r="K16" s="360" t="s">
        <v>106</v>
      </c>
      <c r="L16" s="361" t="s">
        <v>106</v>
      </c>
      <c r="M16" s="361" t="s">
        <v>106</v>
      </c>
      <c r="N16" s="361" t="s">
        <v>106</v>
      </c>
      <c r="O16" s="360" t="s">
        <v>106</v>
      </c>
      <c r="P16" s="361">
        <v>242</v>
      </c>
      <c r="Q16" s="361">
        <v>239.3</v>
      </c>
      <c r="R16" s="361">
        <v>234.4</v>
      </c>
      <c r="S16" s="360">
        <v>258.2</v>
      </c>
      <c r="T16" s="361">
        <v>249.5</v>
      </c>
      <c r="U16" s="361">
        <v>245.8</v>
      </c>
      <c r="V16" s="361">
        <v>236.1</v>
      </c>
      <c r="W16" s="360">
        <v>283.60000000000002</v>
      </c>
      <c r="X16" s="361">
        <v>269.7</v>
      </c>
      <c r="Y16" s="361">
        <v>193.9</v>
      </c>
      <c r="Z16" s="361">
        <v>190.4</v>
      </c>
      <c r="AA16" s="360">
        <v>187</v>
      </c>
      <c r="AB16" s="361">
        <v>191.2</v>
      </c>
      <c r="AC16" s="361">
        <v>198.3</v>
      </c>
      <c r="AD16" s="361">
        <v>181.4</v>
      </c>
      <c r="AE16" s="361">
        <v>185</v>
      </c>
      <c r="AF16" s="362">
        <v>182</v>
      </c>
      <c r="AG16" s="361">
        <v>171.6</v>
      </c>
      <c r="AH16" s="361">
        <v>168.3</v>
      </c>
      <c r="AI16" s="361">
        <v>170.3</v>
      </c>
      <c r="AJ16" s="362">
        <v>161.19999999999999</v>
      </c>
      <c r="AK16" s="361">
        <v>143.69999999999999</v>
      </c>
      <c r="AL16" s="361">
        <v>144.4</v>
      </c>
      <c r="AM16" s="361">
        <v>154.5</v>
      </c>
      <c r="AN16" s="362">
        <v>145.4</v>
      </c>
      <c r="AO16" s="361">
        <v>138.69999999999999</v>
      </c>
      <c r="AP16" s="361">
        <v>133.4</v>
      </c>
      <c r="AQ16" s="334"/>
      <c r="AR16" s="363">
        <v>-21.1</v>
      </c>
      <c r="AS16" s="364"/>
    </row>
    <row r="17" spans="1:45">
      <c r="A17" s="333"/>
      <c r="B17" s="357" t="s">
        <v>12</v>
      </c>
      <c r="C17" s="358" t="s">
        <v>89</v>
      </c>
      <c r="D17" s="32">
        <v>287.60000000000002</v>
      </c>
      <c r="E17" s="33">
        <v>283.7</v>
      </c>
      <c r="F17" s="33">
        <v>310.89999999999998</v>
      </c>
      <c r="G17" s="359">
        <v>303.2</v>
      </c>
      <c r="H17" s="32">
        <v>317</v>
      </c>
      <c r="I17" s="33">
        <v>325.7</v>
      </c>
      <c r="J17" s="33">
        <v>325.60000000000002</v>
      </c>
      <c r="K17" s="360">
        <v>312.89999999999998</v>
      </c>
      <c r="L17" s="361">
        <v>446.1</v>
      </c>
      <c r="M17" s="361">
        <v>422.4</v>
      </c>
      <c r="N17" s="361">
        <v>411.9</v>
      </c>
      <c r="O17" s="360">
        <v>410.6</v>
      </c>
      <c r="P17" s="361">
        <v>407.9</v>
      </c>
      <c r="Q17" s="361">
        <v>404.2</v>
      </c>
      <c r="R17" s="361">
        <v>414.4</v>
      </c>
      <c r="S17" s="360">
        <v>383.1</v>
      </c>
      <c r="T17" s="361">
        <v>383.2</v>
      </c>
      <c r="U17" s="361">
        <v>382.3</v>
      </c>
      <c r="V17" s="361">
        <v>381.5</v>
      </c>
      <c r="W17" s="360">
        <v>399.3</v>
      </c>
      <c r="X17" s="361">
        <v>405.5</v>
      </c>
      <c r="Y17" s="361">
        <v>406.8</v>
      </c>
      <c r="Z17" s="361">
        <v>414</v>
      </c>
      <c r="AA17" s="360">
        <v>436</v>
      </c>
      <c r="AB17" s="361">
        <v>470.4</v>
      </c>
      <c r="AC17" s="361">
        <v>484.7</v>
      </c>
      <c r="AD17" s="361">
        <v>460.7</v>
      </c>
      <c r="AE17" s="361">
        <v>462.9</v>
      </c>
      <c r="AF17" s="362">
        <v>499.5</v>
      </c>
      <c r="AG17" s="361">
        <v>508.5</v>
      </c>
      <c r="AH17" s="361">
        <v>485.4</v>
      </c>
      <c r="AI17" s="361">
        <v>510.6</v>
      </c>
      <c r="AJ17" s="362">
        <v>539.6</v>
      </c>
      <c r="AK17" s="361">
        <v>490.3</v>
      </c>
      <c r="AL17" s="361">
        <v>527.70000000000005</v>
      </c>
      <c r="AM17" s="361">
        <v>508.1</v>
      </c>
      <c r="AN17" s="362">
        <v>506.6</v>
      </c>
      <c r="AO17" s="361">
        <v>519.1</v>
      </c>
      <c r="AP17" s="361">
        <v>548.79999999999995</v>
      </c>
      <c r="AQ17" s="334"/>
      <c r="AR17" s="363">
        <v>40.700000000000003</v>
      </c>
      <c r="AS17" s="364"/>
    </row>
    <row r="18" spans="1:45">
      <c r="A18" s="333"/>
      <c r="B18" s="357" t="s">
        <v>631</v>
      </c>
      <c r="C18" s="358" t="s">
        <v>632</v>
      </c>
      <c r="D18" s="21">
        <v>217.9</v>
      </c>
      <c r="E18" s="16">
        <v>222.5</v>
      </c>
      <c r="F18" s="16">
        <v>235.3</v>
      </c>
      <c r="G18" s="376">
        <v>229.9</v>
      </c>
      <c r="H18" s="21">
        <v>234.3</v>
      </c>
      <c r="I18" s="16">
        <v>235.8</v>
      </c>
      <c r="J18" s="16">
        <v>239.2</v>
      </c>
      <c r="K18" s="360">
        <v>229.2</v>
      </c>
      <c r="L18" s="361">
        <v>228.1</v>
      </c>
      <c r="M18" s="361">
        <v>258.3</v>
      </c>
      <c r="N18" s="361">
        <v>249.7</v>
      </c>
      <c r="O18" s="360">
        <v>242.5</v>
      </c>
      <c r="P18" s="361">
        <v>236.4</v>
      </c>
      <c r="Q18" s="361">
        <v>230.4</v>
      </c>
      <c r="R18" s="361">
        <v>231.5</v>
      </c>
      <c r="S18" s="360">
        <v>216.3</v>
      </c>
      <c r="T18" s="361">
        <v>212.4</v>
      </c>
      <c r="U18" s="361">
        <v>208.2</v>
      </c>
      <c r="V18" s="361">
        <v>205.6</v>
      </c>
      <c r="W18" s="360">
        <v>206.7</v>
      </c>
      <c r="X18" s="361">
        <v>204.8</v>
      </c>
      <c r="Y18" s="361">
        <v>202.9</v>
      </c>
      <c r="Z18" s="361">
        <v>201.3</v>
      </c>
      <c r="AA18" s="360">
        <v>194.1</v>
      </c>
      <c r="AB18" s="361">
        <v>198.5</v>
      </c>
      <c r="AC18" s="361">
        <v>199.8</v>
      </c>
      <c r="AD18" s="361">
        <v>196.7</v>
      </c>
      <c r="AE18" s="361">
        <v>187.6</v>
      </c>
      <c r="AF18" s="362">
        <v>194.2</v>
      </c>
      <c r="AG18" s="361">
        <v>195.7</v>
      </c>
      <c r="AH18" s="361">
        <v>194</v>
      </c>
      <c r="AI18" s="361">
        <v>185.2</v>
      </c>
      <c r="AJ18" s="362">
        <v>189.4</v>
      </c>
      <c r="AK18" s="361">
        <v>182.4</v>
      </c>
      <c r="AL18" s="361">
        <v>188.2</v>
      </c>
      <c r="AM18" s="361">
        <v>174.9</v>
      </c>
      <c r="AN18" s="362">
        <v>174.5</v>
      </c>
      <c r="AO18" s="361">
        <v>173.1</v>
      </c>
      <c r="AP18" s="361">
        <v>172.4</v>
      </c>
      <c r="AQ18" s="334"/>
      <c r="AR18" s="363">
        <v>-2.5</v>
      </c>
      <c r="AS18" s="364"/>
    </row>
    <row r="19" spans="1:45">
      <c r="A19" s="333"/>
      <c r="B19" s="357" t="s">
        <v>633</v>
      </c>
      <c r="C19" s="358" t="s">
        <v>634</v>
      </c>
      <c r="D19" s="32">
        <v>33.4</v>
      </c>
      <c r="E19" s="33">
        <v>31.5</v>
      </c>
      <c r="F19" s="33">
        <v>32.1</v>
      </c>
      <c r="G19" s="359">
        <v>37.6</v>
      </c>
      <c r="H19" s="32">
        <v>38.6</v>
      </c>
      <c r="I19" s="33">
        <v>40.299999999999997</v>
      </c>
      <c r="J19" s="33">
        <v>41</v>
      </c>
      <c r="K19" s="360">
        <v>43.9</v>
      </c>
      <c r="L19" s="361">
        <v>41.2</v>
      </c>
      <c r="M19" s="361">
        <v>41</v>
      </c>
      <c r="N19" s="361">
        <v>45.6</v>
      </c>
      <c r="O19" s="360">
        <v>50.5</v>
      </c>
      <c r="P19" s="361">
        <v>61</v>
      </c>
      <c r="Q19" s="361">
        <v>61.1</v>
      </c>
      <c r="R19" s="361">
        <v>60.8</v>
      </c>
      <c r="S19" s="360">
        <v>64.599999999999994</v>
      </c>
      <c r="T19" s="361">
        <v>64.400000000000006</v>
      </c>
      <c r="U19" s="361">
        <v>66.099999999999994</v>
      </c>
      <c r="V19" s="361">
        <v>68.599999999999994</v>
      </c>
      <c r="W19" s="360">
        <v>72.3</v>
      </c>
      <c r="X19" s="361">
        <v>77.099999999999994</v>
      </c>
      <c r="Y19" s="361">
        <v>79.7</v>
      </c>
      <c r="Z19" s="361">
        <v>81.099999999999994</v>
      </c>
      <c r="AA19" s="360">
        <v>86.9</v>
      </c>
      <c r="AB19" s="361">
        <v>24.5</v>
      </c>
      <c r="AC19" s="361">
        <v>17.3</v>
      </c>
      <c r="AD19" s="361">
        <v>18.2</v>
      </c>
      <c r="AE19" s="361">
        <v>26.9</v>
      </c>
      <c r="AF19" s="362">
        <v>26.2</v>
      </c>
      <c r="AG19" s="361">
        <v>26.8</v>
      </c>
      <c r="AH19" s="361">
        <v>28</v>
      </c>
      <c r="AI19" s="361">
        <v>26.8</v>
      </c>
      <c r="AJ19" s="362">
        <v>26.9</v>
      </c>
      <c r="AK19" s="361">
        <v>25.5</v>
      </c>
      <c r="AL19" s="361">
        <v>22.4</v>
      </c>
      <c r="AM19" s="361">
        <v>17.399999999999999</v>
      </c>
      <c r="AN19" s="362">
        <v>12.9</v>
      </c>
      <c r="AO19" s="361">
        <v>11.3</v>
      </c>
      <c r="AP19" s="361">
        <v>8.4</v>
      </c>
      <c r="AQ19" s="334"/>
      <c r="AR19" s="363">
        <v>-9</v>
      </c>
      <c r="AS19" s="364"/>
    </row>
    <row r="20" spans="1:45">
      <c r="A20" s="333"/>
      <c r="B20" s="357" t="s">
        <v>14</v>
      </c>
      <c r="C20" s="358" t="s">
        <v>622</v>
      </c>
      <c r="D20" s="21">
        <v>103.3</v>
      </c>
      <c r="E20" s="16">
        <v>106.8</v>
      </c>
      <c r="F20" s="16">
        <v>118.1</v>
      </c>
      <c r="G20" s="376">
        <v>113.4</v>
      </c>
      <c r="H20" s="21">
        <v>114.1</v>
      </c>
      <c r="I20" s="16">
        <v>115.8</v>
      </c>
      <c r="J20" s="16">
        <v>120.6</v>
      </c>
      <c r="K20" s="360">
        <v>118</v>
      </c>
      <c r="L20" s="361">
        <v>128.30000000000001</v>
      </c>
      <c r="M20" s="361">
        <v>133.1</v>
      </c>
      <c r="N20" s="361">
        <v>124.1</v>
      </c>
      <c r="O20" s="360">
        <v>127.4</v>
      </c>
      <c r="P20" s="361">
        <v>119.3</v>
      </c>
      <c r="Q20" s="361">
        <v>120.3</v>
      </c>
      <c r="R20" s="361">
        <v>130.1</v>
      </c>
      <c r="S20" s="360">
        <v>120.6</v>
      </c>
      <c r="T20" s="361">
        <v>134.4</v>
      </c>
      <c r="U20" s="361">
        <v>161.4</v>
      </c>
      <c r="V20" s="361">
        <v>160.80000000000001</v>
      </c>
      <c r="W20" s="360">
        <v>183</v>
      </c>
      <c r="X20" s="361">
        <v>189.4</v>
      </c>
      <c r="Y20" s="361">
        <v>174.2</v>
      </c>
      <c r="Z20" s="361">
        <v>169.9</v>
      </c>
      <c r="AA20" s="360">
        <v>182.2</v>
      </c>
      <c r="AB20" s="361">
        <v>211.8</v>
      </c>
      <c r="AC20" s="361">
        <v>218.9</v>
      </c>
      <c r="AD20" s="361">
        <v>210.6</v>
      </c>
      <c r="AE20" s="361">
        <v>228.3</v>
      </c>
      <c r="AF20" s="362">
        <v>238.9</v>
      </c>
      <c r="AG20" s="361">
        <v>238.4</v>
      </c>
      <c r="AH20" s="361">
        <v>230.7</v>
      </c>
      <c r="AI20" s="361">
        <v>210.2</v>
      </c>
      <c r="AJ20" s="362">
        <v>200.5</v>
      </c>
      <c r="AK20" s="361">
        <v>185.1</v>
      </c>
      <c r="AL20" s="361">
        <v>185.1</v>
      </c>
      <c r="AM20" s="361">
        <v>163.1</v>
      </c>
      <c r="AN20" s="362">
        <v>163.5</v>
      </c>
      <c r="AO20" s="361">
        <v>169</v>
      </c>
      <c r="AP20" s="361">
        <v>158.4</v>
      </c>
      <c r="AQ20" s="334"/>
      <c r="AR20" s="363">
        <v>-4.5999999999999996</v>
      </c>
      <c r="AS20" s="364"/>
    </row>
    <row r="21" spans="1:45">
      <c r="A21" s="333"/>
      <c r="B21" s="377" t="s">
        <v>13</v>
      </c>
      <c r="C21" s="358" t="s">
        <v>635</v>
      </c>
      <c r="D21" s="32">
        <v>30.3</v>
      </c>
      <c r="E21" s="33">
        <v>32.6</v>
      </c>
      <c r="F21" s="33">
        <v>31</v>
      </c>
      <c r="G21" s="359">
        <v>32.799999999999997</v>
      </c>
      <c r="H21" s="32">
        <v>30.3</v>
      </c>
      <c r="I21" s="33">
        <v>31.6</v>
      </c>
      <c r="J21" s="33">
        <v>29.5</v>
      </c>
      <c r="K21" s="360">
        <v>35.5</v>
      </c>
      <c r="L21" s="361">
        <v>19</v>
      </c>
      <c r="M21" s="361">
        <v>21.8</v>
      </c>
      <c r="N21" s="361">
        <v>22.9</v>
      </c>
      <c r="O21" s="360">
        <v>27.4</v>
      </c>
      <c r="P21" s="361">
        <v>26.3</v>
      </c>
      <c r="Q21" s="361">
        <v>29</v>
      </c>
      <c r="R21" s="361">
        <v>29.3</v>
      </c>
      <c r="S21" s="360">
        <v>27.9</v>
      </c>
      <c r="T21" s="361">
        <v>30.9</v>
      </c>
      <c r="U21" s="361">
        <v>33.799999999999997</v>
      </c>
      <c r="V21" s="361">
        <v>39.200000000000003</v>
      </c>
      <c r="W21" s="360">
        <v>38.299999999999997</v>
      </c>
      <c r="X21" s="361">
        <v>37.6</v>
      </c>
      <c r="Y21" s="361">
        <v>71.7</v>
      </c>
      <c r="Z21" s="361">
        <v>78.599999999999994</v>
      </c>
      <c r="AA21" s="360">
        <v>76.599999999999994</v>
      </c>
      <c r="AB21" s="361">
        <v>117.8</v>
      </c>
      <c r="AC21" s="361">
        <v>127</v>
      </c>
      <c r="AD21" s="361">
        <v>128.6</v>
      </c>
      <c r="AE21" s="361">
        <v>161.30000000000001</v>
      </c>
      <c r="AF21" s="362">
        <v>157.69999999999999</v>
      </c>
      <c r="AG21" s="361">
        <v>176.8</v>
      </c>
      <c r="AH21" s="361">
        <v>184.2</v>
      </c>
      <c r="AI21" s="361">
        <v>203.4</v>
      </c>
      <c r="AJ21" s="362">
        <v>209.2</v>
      </c>
      <c r="AK21" s="361">
        <v>211.2</v>
      </c>
      <c r="AL21" s="361">
        <v>221.6</v>
      </c>
      <c r="AM21" s="361">
        <v>217</v>
      </c>
      <c r="AN21" s="362">
        <v>220.1</v>
      </c>
      <c r="AO21" s="361">
        <v>216.8</v>
      </c>
      <c r="AP21" s="361">
        <v>224.3</v>
      </c>
      <c r="AQ21" s="334"/>
      <c r="AR21" s="363">
        <v>7.2</v>
      </c>
      <c r="AS21" s="364"/>
    </row>
    <row r="22" spans="1:45">
      <c r="A22" s="333"/>
      <c r="B22" s="377" t="s">
        <v>15</v>
      </c>
      <c r="C22" s="358" t="s">
        <v>636</v>
      </c>
      <c r="D22" s="32">
        <v>5.8</v>
      </c>
      <c r="E22" s="33">
        <v>6.2</v>
      </c>
      <c r="F22" s="33">
        <v>5.4</v>
      </c>
      <c r="G22" s="359">
        <v>5.2</v>
      </c>
      <c r="H22" s="32">
        <v>7.5</v>
      </c>
      <c r="I22" s="33">
        <v>7</v>
      </c>
      <c r="J22" s="33">
        <v>6.6</v>
      </c>
      <c r="K22" s="360">
        <v>6.1</v>
      </c>
      <c r="L22" s="361">
        <v>6.7</v>
      </c>
      <c r="M22" s="361">
        <v>6.6</v>
      </c>
      <c r="N22" s="361">
        <v>6.3</v>
      </c>
      <c r="O22" s="360">
        <v>6.7</v>
      </c>
      <c r="P22" s="361">
        <v>6.3</v>
      </c>
      <c r="Q22" s="361">
        <v>5.9</v>
      </c>
      <c r="R22" s="361">
        <v>5.9</v>
      </c>
      <c r="S22" s="360">
        <v>5.7</v>
      </c>
      <c r="T22" s="361">
        <v>5.5</v>
      </c>
      <c r="U22" s="361">
        <v>5.4</v>
      </c>
      <c r="V22" s="361">
        <v>5.3</v>
      </c>
      <c r="W22" s="360">
        <v>4.2</v>
      </c>
      <c r="X22" s="361">
        <v>4.8</v>
      </c>
      <c r="Y22" s="361">
        <v>5.5</v>
      </c>
      <c r="Z22" s="361">
        <v>6</v>
      </c>
      <c r="AA22" s="360">
        <v>4.8</v>
      </c>
      <c r="AB22" s="361">
        <v>4.9000000000000004</v>
      </c>
      <c r="AC22" s="361">
        <v>4.9000000000000004</v>
      </c>
      <c r="AD22" s="361">
        <v>4.9000000000000004</v>
      </c>
      <c r="AE22" s="361">
        <v>4.7</v>
      </c>
      <c r="AF22" s="362">
        <v>7.1</v>
      </c>
      <c r="AG22" s="361">
        <v>7.7</v>
      </c>
      <c r="AH22" s="361">
        <v>7.4</v>
      </c>
      <c r="AI22" s="361">
        <v>8.5</v>
      </c>
      <c r="AJ22" s="362">
        <v>8.3000000000000007</v>
      </c>
      <c r="AK22" s="361">
        <v>8.4</v>
      </c>
      <c r="AL22" s="361">
        <v>12</v>
      </c>
      <c r="AM22" s="361">
        <v>11.6</v>
      </c>
      <c r="AN22" s="362">
        <v>12.3</v>
      </c>
      <c r="AO22" s="361">
        <v>9</v>
      </c>
      <c r="AP22" s="361">
        <v>13.4</v>
      </c>
      <c r="AQ22" s="334"/>
      <c r="AR22" s="363">
        <v>1.7</v>
      </c>
      <c r="AS22" s="364"/>
    </row>
    <row r="23" spans="1:45">
      <c r="A23" s="333"/>
      <c r="B23" s="378" t="s">
        <v>16</v>
      </c>
      <c r="C23" s="366" t="s">
        <v>637</v>
      </c>
      <c r="D23" s="9">
        <v>724.5</v>
      </c>
      <c r="E23" s="17">
        <v>730.6</v>
      </c>
      <c r="F23" s="17">
        <v>781.7</v>
      </c>
      <c r="G23" s="367">
        <v>771.5</v>
      </c>
      <c r="H23" s="9">
        <v>794.1</v>
      </c>
      <c r="I23" s="17">
        <v>810.6</v>
      </c>
      <c r="J23" s="17">
        <v>820.2</v>
      </c>
      <c r="K23" s="368">
        <v>803</v>
      </c>
      <c r="L23" s="369">
        <v>932.1</v>
      </c>
      <c r="M23" s="369">
        <v>948.2</v>
      </c>
      <c r="N23" s="369">
        <v>928.9</v>
      </c>
      <c r="O23" s="368">
        <v>939.9</v>
      </c>
      <c r="P23" s="369">
        <v>1177.0999999999999</v>
      </c>
      <c r="Q23" s="369">
        <v>1172.2</v>
      </c>
      <c r="R23" s="369">
        <v>1195.5999999999999</v>
      </c>
      <c r="S23" s="368">
        <v>1168.9000000000001</v>
      </c>
      <c r="T23" s="369">
        <v>1172.8</v>
      </c>
      <c r="U23" s="369">
        <v>1194.5</v>
      </c>
      <c r="V23" s="369">
        <v>1186.0999999999999</v>
      </c>
      <c r="W23" s="368">
        <v>1269</v>
      </c>
      <c r="X23" s="369">
        <v>1268.4000000000001</v>
      </c>
      <c r="Y23" s="369">
        <v>1210.8</v>
      </c>
      <c r="Z23" s="369">
        <v>1214.5</v>
      </c>
      <c r="AA23" s="368">
        <v>1241.4000000000001</v>
      </c>
      <c r="AB23" s="369">
        <v>1297.5999999999999</v>
      </c>
      <c r="AC23" s="369">
        <v>1330.3</v>
      </c>
      <c r="AD23" s="369">
        <v>1279.0999999999999</v>
      </c>
      <c r="AE23" s="369">
        <v>1327.9</v>
      </c>
      <c r="AF23" s="370">
        <v>1378.6</v>
      </c>
      <c r="AG23" s="369">
        <v>1398.4</v>
      </c>
      <c r="AH23" s="369">
        <v>1366.3</v>
      </c>
      <c r="AI23" s="369">
        <v>1381.9</v>
      </c>
      <c r="AJ23" s="370">
        <v>1398.8</v>
      </c>
      <c r="AK23" s="369">
        <v>1304.9000000000001</v>
      </c>
      <c r="AL23" s="369">
        <v>1359.8</v>
      </c>
      <c r="AM23" s="369">
        <v>1301.8</v>
      </c>
      <c r="AN23" s="370">
        <v>1289</v>
      </c>
      <c r="AO23" s="369">
        <v>1292.4000000000001</v>
      </c>
      <c r="AP23" s="369">
        <v>1314.8</v>
      </c>
      <c r="AQ23" s="334"/>
      <c r="AR23" s="371">
        <v>12.9</v>
      </c>
      <c r="AS23" s="364"/>
    </row>
    <row r="24" spans="1:45">
      <c r="A24" s="333"/>
      <c r="B24" s="339" t="s">
        <v>17</v>
      </c>
      <c r="C24" s="379" t="s">
        <v>638</v>
      </c>
      <c r="D24" s="10">
        <v>1108.5999999999999</v>
      </c>
      <c r="E24" s="18">
        <v>1296.2</v>
      </c>
      <c r="F24" s="18">
        <v>1366.6</v>
      </c>
      <c r="G24" s="380">
        <v>1462.9</v>
      </c>
      <c r="H24" s="10">
        <v>1442.9</v>
      </c>
      <c r="I24" s="18">
        <v>1509.7</v>
      </c>
      <c r="J24" s="18">
        <v>1534.8</v>
      </c>
      <c r="K24" s="381">
        <v>1574</v>
      </c>
      <c r="L24" s="382">
        <v>1588.1</v>
      </c>
      <c r="M24" s="382">
        <v>1656.2</v>
      </c>
      <c r="N24" s="382">
        <v>1656.5</v>
      </c>
      <c r="O24" s="381">
        <v>1748.9</v>
      </c>
      <c r="P24" s="382">
        <v>1960.1</v>
      </c>
      <c r="Q24" s="382">
        <v>1996.7</v>
      </c>
      <c r="R24" s="382">
        <v>1989.5</v>
      </c>
      <c r="S24" s="381">
        <v>1998.9</v>
      </c>
      <c r="T24" s="382">
        <v>1960.9</v>
      </c>
      <c r="U24" s="382">
        <v>2070.5</v>
      </c>
      <c r="V24" s="382">
        <v>2106.8000000000002</v>
      </c>
      <c r="W24" s="381">
        <v>2196.6</v>
      </c>
      <c r="X24" s="382">
        <v>2235</v>
      </c>
      <c r="Y24" s="382">
        <v>2258.3000000000002</v>
      </c>
      <c r="Z24" s="382">
        <v>2411.3000000000002</v>
      </c>
      <c r="AA24" s="381">
        <v>2423.5</v>
      </c>
      <c r="AB24" s="382">
        <v>2689.7</v>
      </c>
      <c r="AC24" s="382">
        <v>2877.5</v>
      </c>
      <c r="AD24" s="382">
        <v>2708.7</v>
      </c>
      <c r="AE24" s="382">
        <v>2793.2</v>
      </c>
      <c r="AF24" s="383">
        <v>2955</v>
      </c>
      <c r="AG24" s="382">
        <v>3064.3</v>
      </c>
      <c r="AH24" s="382">
        <v>3020.2</v>
      </c>
      <c r="AI24" s="382">
        <v>3144.6</v>
      </c>
      <c r="AJ24" s="383">
        <v>3259.4</v>
      </c>
      <c r="AK24" s="382">
        <v>2712.9</v>
      </c>
      <c r="AL24" s="382">
        <v>2908.7</v>
      </c>
      <c r="AM24" s="382">
        <v>2772.2</v>
      </c>
      <c r="AN24" s="383">
        <v>2496.3000000000002</v>
      </c>
      <c r="AO24" s="382">
        <v>2551.9</v>
      </c>
      <c r="AP24" s="382">
        <v>2695</v>
      </c>
      <c r="AQ24" s="334"/>
      <c r="AR24" s="384">
        <v>-77.099999999999994</v>
      </c>
      <c r="AS24" s="364"/>
    </row>
    <row r="25" spans="1:45">
      <c r="A25" s="333"/>
      <c r="B25" s="385" t="s">
        <v>18</v>
      </c>
      <c r="C25" s="386" t="s">
        <v>639</v>
      </c>
      <c r="D25" s="387"/>
      <c r="E25" s="388"/>
      <c r="F25" s="388"/>
      <c r="G25" s="388"/>
      <c r="H25" s="388"/>
      <c r="I25" s="388"/>
      <c r="J25" s="388"/>
      <c r="K25" s="388"/>
      <c r="L25" s="388"/>
      <c r="M25" s="388"/>
      <c r="N25" s="388"/>
      <c r="O25" s="388"/>
      <c r="P25" s="388"/>
      <c r="Q25" s="389"/>
      <c r="R25" s="389"/>
      <c r="S25" s="388"/>
      <c r="T25" s="388"/>
      <c r="U25" s="388"/>
      <c r="V25" s="388"/>
      <c r="W25" s="388"/>
      <c r="X25" s="388"/>
      <c r="Y25" s="388"/>
      <c r="Z25" s="388"/>
      <c r="AA25" s="388"/>
      <c r="AB25" s="388"/>
      <c r="AC25" s="388"/>
      <c r="AD25" s="388"/>
      <c r="AE25" s="388"/>
      <c r="AF25" s="389"/>
      <c r="AG25" s="389"/>
      <c r="AH25" s="389"/>
      <c r="AI25" s="389"/>
      <c r="AJ25" s="389"/>
      <c r="AK25" s="389"/>
      <c r="AL25" s="389"/>
      <c r="AM25" s="389"/>
      <c r="AN25" s="389"/>
      <c r="AO25" s="389"/>
      <c r="AP25" s="389"/>
      <c r="AQ25" s="334"/>
      <c r="AR25" s="390"/>
      <c r="AS25" s="364"/>
    </row>
    <row r="26" spans="1:45">
      <c r="A26" s="333"/>
      <c r="B26" s="351" t="s">
        <v>19</v>
      </c>
      <c r="C26" s="352" t="s">
        <v>640</v>
      </c>
      <c r="D26" s="32"/>
      <c r="E26" s="33"/>
      <c r="F26" s="33"/>
      <c r="G26" s="359"/>
      <c r="H26" s="32"/>
      <c r="I26" s="33"/>
      <c r="J26" s="33"/>
      <c r="K26" s="391"/>
      <c r="L26" s="33"/>
      <c r="M26" s="33"/>
      <c r="N26" s="33"/>
      <c r="O26" s="391"/>
      <c r="P26" s="33"/>
      <c r="Q26" s="16"/>
      <c r="R26" s="16"/>
      <c r="S26" s="391"/>
      <c r="T26" s="33"/>
      <c r="U26" s="33"/>
      <c r="V26" s="33"/>
      <c r="W26" s="391"/>
      <c r="X26" s="33"/>
      <c r="Y26" s="33"/>
      <c r="Z26" s="33"/>
      <c r="AA26" s="391"/>
      <c r="AB26" s="33"/>
      <c r="AC26" s="33"/>
      <c r="AD26" s="33"/>
      <c r="AE26" s="33"/>
      <c r="AF26" s="392"/>
      <c r="AG26" s="393"/>
      <c r="AH26" s="393"/>
      <c r="AI26" s="393"/>
      <c r="AJ26" s="392"/>
      <c r="AK26" s="393"/>
      <c r="AL26" s="393"/>
      <c r="AM26" s="393"/>
      <c r="AN26" s="392"/>
      <c r="AO26" s="393"/>
      <c r="AP26" s="393"/>
      <c r="AQ26" s="334"/>
      <c r="AR26" s="363"/>
      <c r="AS26" s="364"/>
    </row>
    <row r="27" spans="1:45">
      <c r="A27" s="333"/>
      <c r="B27" s="357" t="s">
        <v>20</v>
      </c>
      <c r="C27" s="358" t="s">
        <v>641</v>
      </c>
      <c r="D27" s="32">
        <v>155.19999999999999</v>
      </c>
      <c r="E27" s="33">
        <v>152.69999999999999</v>
      </c>
      <c r="F27" s="33">
        <v>152</v>
      </c>
      <c r="G27" s="359">
        <v>173.9</v>
      </c>
      <c r="H27" s="32">
        <v>161.4</v>
      </c>
      <c r="I27" s="33">
        <v>170.2</v>
      </c>
      <c r="J27" s="33">
        <v>173.7</v>
      </c>
      <c r="K27" s="360">
        <v>204.1</v>
      </c>
      <c r="L27" s="361">
        <v>185.1</v>
      </c>
      <c r="M27" s="361">
        <v>179.9</v>
      </c>
      <c r="N27" s="361">
        <v>178.5</v>
      </c>
      <c r="O27" s="360">
        <v>212.1</v>
      </c>
      <c r="P27" s="361">
        <v>189.7</v>
      </c>
      <c r="Q27" s="361">
        <v>183.5</v>
      </c>
      <c r="R27" s="361">
        <v>203.7</v>
      </c>
      <c r="S27" s="360">
        <v>219</v>
      </c>
      <c r="T27" s="361">
        <v>179.1</v>
      </c>
      <c r="U27" s="361">
        <v>205.9</v>
      </c>
      <c r="V27" s="361">
        <v>226.1</v>
      </c>
      <c r="W27" s="360">
        <v>243.9</v>
      </c>
      <c r="X27" s="361">
        <v>218</v>
      </c>
      <c r="Y27" s="361">
        <v>217.1</v>
      </c>
      <c r="Z27" s="361">
        <v>247.4</v>
      </c>
      <c r="AA27" s="360">
        <v>283.8</v>
      </c>
      <c r="AB27" s="361">
        <v>294.89999999999998</v>
      </c>
      <c r="AC27" s="361">
        <v>309.7</v>
      </c>
      <c r="AD27" s="361">
        <v>316.10000000000002</v>
      </c>
      <c r="AE27" s="361">
        <v>349.9</v>
      </c>
      <c r="AF27" s="362">
        <v>309.60000000000002</v>
      </c>
      <c r="AG27" s="361">
        <v>309</v>
      </c>
      <c r="AH27" s="361">
        <v>322.10000000000002</v>
      </c>
      <c r="AI27" s="361">
        <v>359.8</v>
      </c>
      <c r="AJ27" s="362">
        <v>343.1</v>
      </c>
      <c r="AK27" s="361">
        <v>325</v>
      </c>
      <c r="AL27" s="361">
        <v>350.1</v>
      </c>
      <c r="AM27" s="361">
        <v>377.5</v>
      </c>
      <c r="AN27" s="362">
        <v>351.5</v>
      </c>
      <c r="AO27" s="361">
        <v>348.2</v>
      </c>
      <c r="AP27" s="361">
        <v>385.3</v>
      </c>
      <c r="AQ27" s="334"/>
      <c r="AR27" s="363">
        <v>7.7</v>
      </c>
      <c r="AS27" s="364"/>
    </row>
    <row r="28" spans="1:45" ht="15">
      <c r="A28" s="333"/>
      <c r="B28" s="357" t="s">
        <v>21</v>
      </c>
      <c r="C28" s="358" t="s">
        <v>642</v>
      </c>
      <c r="D28" s="32">
        <v>12.8</v>
      </c>
      <c r="E28" s="33">
        <v>55.1</v>
      </c>
      <c r="F28" s="33">
        <v>30</v>
      </c>
      <c r="G28" s="359">
        <v>24.9</v>
      </c>
      <c r="H28" s="32">
        <v>24.8</v>
      </c>
      <c r="I28" s="33">
        <v>25</v>
      </c>
      <c r="J28" s="33">
        <v>25.9</v>
      </c>
      <c r="K28" s="360">
        <v>24</v>
      </c>
      <c r="L28" s="361">
        <v>24.6</v>
      </c>
      <c r="M28" s="361">
        <v>25</v>
      </c>
      <c r="N28" s="361">
        <v>24.7</v>
      </c>
      <c r="O28" s="360">
        <v>24.8</v>
      </c>
      <c r="P28" s="361">
        <v>24.3</v>
      </c>
      <c r="Q28" s="361">
        <v>24.4</v>
      </c>
      <c r="R28" s="361">
        <v>24.6</v>
      </c>
      <c r="S28" s="360">
        <v>24.5</v>
      </c>
      <c r="T28" s="361">
        <v>24.2</v>
      </c>
      <c r="U28" s="361">
        <v>24</v>
      </c>
      <c r="V28" s="361">
        <v>23.7</v>
      </c>
      <c r="W28" s="360">
        <v>54.6</v>
      </c>
      <c r="X28" s="361">
        <v>54.6</v>
      </c>
      <c r="Y28" s="361">
        <v>54.8</v>
      </c>
      <c r="Z28" s="361">
        <v>55.2</v>
      </c>
      <c r="AA28" s="360">
        <v>26.2</v>
      </c>
      <c r="AB28" s="361">
        <v>28.1</v>
      </c>
      <c r="AC28" s="361">
        <v>29.1</v>
      </c>
      <c r="AD28" s="361">
        <v>27.5</v>
      </c>
      <c r="AE28" s="361">
        <v>33.799999999999997</v>
      </c>
      <c r="AF28" s="362">
        <v>34.6</v>
      </c>
      <c r="AG28" s="361">
        <v>20</v>
      </c>
      <c r="AH28" s="361">
        <v>20</v>
      </c>
      <c r="AI28" s="361">
        <v>0.3</v>
      </c>
      <c r="AJ28" s="394">
        <v>0</v>
      </c>
      <c r="AK28" s="395">
        <v>0</v>
      </c>
      <c r="AL28" s="395">
        <v>0</v>
      </c>
      <c r="AM28" s="361" t="s">
        <v>109</v>
      </c>
      <c r="AN28" s="394" t="s">
        <v>106</v>
      </c>
      <c r="AO28" s="395" t="s">
        <v>106</v>
      </c>
      <c r="AP28" s="395" t="s">
        <v>0</v>
      </c>
      <c r="AQ28" s="334"/>
      <c r="AR28" s="747" t="s">
        <v>0</v>
      </c>
      <c r="AS28" s="364"/>
    </row>
    <row r="29" spans="1:45">
      <c r="A29" s="333"/>
      <c r="B29" s="375" t="s">
        <v>643</v>
      </c>
      <c r="C29" s="358" t="s">
        <v>644</v>
      </c>
      <c r="D29" s="32" t="s">
        <v>106</v>
      </c>
      <c r="E29" s="33" t="s">
        <v>106</v>
      </c>
      <c r="F29" s="33" t="s">
        <v>106</v>
      </c>
      <c r="G29" s="359" t="s">
        <v>106</v>
      </c>
      <c r="H29" s="32" t="s">
        <v>106</v>
      </c>
      <c r="I29" s="33" t="s">
        <v>106</v>
      </c>
      <c r="J29" s="33" t="s">
        <v>106</v>
      </c>
      <c r="K29" s="360" t="s">
        <v>106</v>
      </c>
      <c r="L29" s="361" t="s">
        <v>106</v>
      </c>
      <c r="M29" s="361" t="s">
        <v>106</v>
      </c>
      <c r="N29" s="361" t="s">
        <v>106</v>
      </c>
      <c r="O29" s="360" t="s">
        <v>106</v>
      </c>
      <c r="P29" s="361">
        <v>35.1</v>
      </c>
      <c r="Q29" s="361">
        <v>36</v>
      </c>
      <c r="R29" s="361">
        <v>36.799999999999997</v>
      </c>
      <c r="S29" s="360">
        <v>31.4</v>
      </c>
      <c r="T29" s="361">
        <v>31.8</v>
      </c>
      <c r="U29" s="361">
        <v>33.6</v>
      </c>
      <c r="V29" s="361">
        <v>32.5</v>
      </c>
      <c r="W29" s="360">
        <v>36.4</v>
      </c>
      <c r="X29" s="361">
        <v>36.6</v>
      </c>
      <c r="Y29" s="361">
        <v>34.6</v>
      </c>
      <c r="Z29" s="361">
        <v>34.6</v>
      </c>
      <c r="AA29" s="360">
        <v>38.4</v>
      </c>
      <c r="AB29" s="361">
        <v>44.1</v>
      </c>
      <c r="AC29" s="361">
        <v>42.4</v>
      </c>
      <c r="AD29" s="361">
        <v>40.1</v>
      </c>
      <c r="AE29" s="361">
        <v>41.1</v>
      </c>
      <c r="AF29" s="362">
        <v>44.1</v>
      </c>
      <c r="AG29" s="361">
        <v>42.2</v>
      </c>
      <c r="AH29" s="361">
        <v>41.3</v>
      </c>
      <c r="AI29" s="361">
        <v>44.2</v>
      </c>
      <c r="AJ29" s="362">
        <v>45.9</v>
      </c>
      <c r="AK29" s="361">
        <v>43.3</v>
      </c>
      <c r="AL29" s="361">
        <v>44.7</v>
      </c>
      <c r="AM29" s="361">
        <v>44.4</v>
      </c>
      <c r="AN29" s="362">
        <v>41.9</v>
      </c>
      <c r="AO29" s="361">
        <v>38.4</v>
      </c>
      <c r="AP29" s="361">
        <v>39.5</v>
      </c>
      <c r="AQ29" s="334"/>
      <c r="AR29" s="363">
        <v>-4.8</v>
      </c>
      <c r="AS29" s="364"/>
    </row>
    <row r="30" spans="1:45">
      <c r="A30" s="333"/>
      <c r="B30" s="357" t="s">
        <v>71</v>
      </c>
      <c r="C30" s="358" t="s">
        <v>645</v>
      </c>
      <c r="D30" s="32">
        <v>3.9</v>
      </c>
      <c r="E30" s="33">
        <v>4.2</v>
      </c>
      <c r="F30" s="33">
        <v>2.7</v>
      </c>
      <c r="G30" s="359">
        <v>3</v>
      </c>
      <c r="H30" s="32">
        <v>4</v>
      </c>
      <c r="I30" s="33">
        <v>1.3</v>
      </c>
      <c r="J30" s="33">
        <v>1.5</v>
      </c>
      <c r="K30" s="360">
        <v>1.3</v>
      </c>
      <c r="L30" s="361">
        <v>1.3</v>
      </c>
      <c r="M30" s="361">
        <v>1</v>
      </c>
      <c r="N30" s="361">
        <v>1</v>
      </c>
      <c r="O30" s="360">
        <v>1.1000000000000001</v>
      </c>
      <c r="P30" s="361">
        <v>1.4</v>
      </c>
      <c r="Q30" s="361">
        <v>0.8</v>
      </c>
      <c r="R30" s="361">
        <v>0.5</v>
      </c>
      <c r="S30" s="360">
        <v>0.8</v>
      </c>
      <c r="T30" s="361">
        <v>1.2</v>
      </c>
      <c r="U30" s="361">
        <v>1.3</v>
      </c>
      <c r="V30" s="361">
        <v>1.7</v>
      </c>
      <c r="W30" s="360">
        <v>0.7</v>
      </c>
      <c r="X30" s="361">
        <v>2.7</v>
      </c>
      <c r="Y30" s="361">
        <v>0.3</v>
      </c>
      <c r="Z30" s="361">
        <v>0.3</v>
      </c>
      <c r="AA30" s="360">
        <v>0.1</v>
      </c>
      <c r="AB30" s="361">
        <v>0.4</v>
      </c>
      <c r="AC30" s="361">
        <v>0.8</v>
      </c>
      <c r="AD30" s="361">
        <v>3.2</v>
      </c>
      <c r="AE30" s="361">
        <v>0.4</v>
      </c>
      <c r="AF30" s="394">
        <v>0</v>
      </c>
      <c r="AG30" s="361">
        <v>0.8</v>
      </c>
      <c r="AH30" s="361">
        <v>0.5</v>
      </c>
      <c r="AI30" s="361">
        <v>0.5</v>
      </c>
      <c r="AJ30" s="362">
        <v>0.6</v>
      </c>
      <c r="AK30" s="361">
        <v>6.5</v>
      </c>
      <c r="AL30" s="361">
        <v>3.1</v>
      </c>
      <c r="AM30" s="361">
        <v>5</v>
      </c>
      <c r="AN30" s="362">
        <v>1.1000000000000001</v>
      </c>
      <c r="AO30" s="361">
        <v>0.1</v>
      </c>
      <c r="AP30" s="361">
        <v>0.1</v>
      </c>
      <c r="AQ30" s="334"/>
      <c r="AR30" s="363">
        <v>-4.8</v>
      </c>
      <c r="AS30" s="364"/>
    </row>
    <row r="31" spans="1:45">
      <c r="A31" s="333"/>
      <c r="B31" s="357" t="s">
        <v>22</v>
      </c>
      <c r="C31" s="358" t="s">
        <v>646</v>
      </c>
      <c r="D31" s="32">
        <v>12.2</v>
      </c>
      <c r="E31" s="33">
        <v>28.3</v>
      </c>
      <c r="F31" s="33">
        <v>16.399999999999999</v>
      </c>
      <c r="G31" s="359">
        <v>32.799999999999997</v>
      </c>
      <c r="H31" s="32">
        <v>15.2</v>
      </c>
      <c r="I31" s="33">
        <v>27.3</v>
      </c>
      <c r="J31" s="33">
        <v>12.9</v>
      </c>
      <c r="K31" s="360">
        <v>20.9</v>
      </c>
      <c r="L31" s="361">
        <v>13.1</v>
      </c>
      <c r="M31" s="361">
        <v>29.4</v>
      </c>
      <c r="N31" s="361">
        <v>29.9</v>
      </c>
      <c r="O31" s="360">
        <v>35.299999999999997</v>
      </c>
      <c r="P31" s="361">
        <v>15.2</v>
      </c>
      <c r="Q31" s="361">
        <v>34.6</v>
      </c>
      <c r="R31" s="361">
        <v>19.3</v>
      </c>
      <c r="S31" s="360">
        <v>16.8</v>
      </c>
      <c r="T31" s="361">
        <v>17.7</v>
      </c>
      <c r="U31" s="361">
        <v>21</v>
      </c>
      <c r="V31" s="361">
        <v>23.1</v>
      </c>
      <c r="W31" s="360">
        <v>20.6</v>
      </c>
      <c r="X31" s="361">
        <v>14.3</v>
      </c>
      <c r="Y31" s="361">
        <v>38.5</v>
      </c>
      <c r="Z31" s="361">
        <v>37.6</v>
      </c>
      <c r="AA31" s="360">
        <v>38</v>
      </c>
      <c r="AB31" s="361">
        <v>29.3</v>
      </c>
      <c r="AC31" s="361">
        <v>39</v>
      </c>
      <c r="AD31" s="361">
        <v>38.9</v>
      </c>
      <c r="AE31" s="361">
        <v>70.099999999999994</v>
      </c>
      <c r="AF31" s="362">
        <v>32.200000000000003</v>
      </c>
      <c r="AG31" s="361">
        <v>46.7</v>
      </c>
      <c r="AH31" s="361">
        <v>47.5</v>
      </c>
      <c r="AI31" s="361">
        <v>37.6</v>
      </c>
      <c r="AJ31" s="362">
        <v>38.9</v>
      </c>
      <c r="AK31" s="361">
        <v>58.4</v>
      </c>
      <c r="AL31" s="361">
        <v>56.3</v>
      </c>
      <c r="AM31" s="361">
        <v>53.2</v>
      </c>
      <c r="AN31" s="362">
        <v>54.5</v>
      </c>
      <c r="AO31" s="361">
        <v>60.3</v>
      </c>
      <c r="AP31" s="361">
        <v>67.3</v>
      </c>
      <c r="AQ31" s="334"/>
      <c r="AR31" s="363">
        <v>14.1</v>
      </c>
      <c r="AS31" s="364"/>
    </row>
    <row r="32" spans="1:45">
      <c r="A32" s="333"/>
      <c r="B32" s="357" t="s">
        <v>647</v>
      </c>
      <c r="C32" s="358" t="s">
        <v>648</v>
      </c>
      <c r="D32" s="21">
        <v>6.3</v>
      </c>
      <c r="E32" s="16">
        <v>5.0999999999999996</v>
      </c>
      <c r="F32" s="16">
        <v>3.7</v>
      </c>
      <c r="G32" s="376">
        <v>9.1</v>
      </c>
      <c r="H32" s="21">
        <v>5</v>
      </c>
      <c r="I32" s="16">
        <v>5.6</v>
      </c>
      <c r="J32" s="16">
        <v>3.9</v>
      </c>
      <c r="K32" s="360">
        <v>7</v>
      </c>
      <c r="L32" s="361">
        <v>3.5</v>
      </c>
      <c r="M32" s="361">
        <v>3.3</v>
      </c>
      <c r="N32" s="361">
        <v>3</v>
      </c>
      <c r="O32" s="360">
        <v>4.5999999999999996</v>
      </c>
      <c r="P32" s="361">
        <v>3.8</v>
      </c>
      <c r="Q32" s="361">
        <v>4.5</v>
      </c>
      <c r="R32" s="361">
        <v>5.3</v>
      </c>
      <c r="S32" s="360">
        <v>5.8</v>
      </c>
      <c r="T32" s="361">
        <v>5</v>
      </c>
      <c r="U32" s="361">
        <v>5.0999999999999996</v>
      </c>
      <c r="V32" s="361">
        <v>6.3</v>
      </c>
      <c r="W32" s="360">
        <v>11.5</v>
      </c>
      <c r="X32" s="361">
        <v>6.5</v>
      </c>
      <c r="Y32" s="361">
        <v>5.0999999999999996</v>
      </c>
      <c r="Z32" s="361">
        <v>5.3</v>
      </c>
      <c r="AA32" s="360">
        <v>13.1</v>
      </c>
      <c r="AB32" s="361">
        <v>9.1999999999999993</v>
      </c>
      <c r="AC32" s="361">
        <v>9</v>
      </c>
      <c r="AD32" s="361">
        <v>8.5</v>
      </c>
      <c r="AE32" s="361">
        <v>9.8000000000000007</v>
      </c>
      <c r="AF32" s="362">
        <v>8.5</v>
      </c>
      <c r="AG32" s="361">
        <v>8</v>
      </c>
      <c r="AH32" s="361">
        <v>8.6</v>
      </c>
      <c r="AI32" s="361">
        <v>17.2</v>
      </c>
      <c r="AJ32" s="362">
        <v>10.4</v>
      </c>
      <c r="AK32" s="361">
        <v>10.5</v>
      </c>
      <c r="AL32" s="361">
        <v>11.9</v>
      </c>
      <c r="AM32" s="361">
        <v>15.4</v>
      </c>
      <c r="AN32" s="362">
        <v>10.6</v>
      </c>
      <c r="AO32" s="361">
        <v>10.6</v>
      </c>
      <c r="AP32" s="361">
        <v>10.8</v>
      </c>
      <c r="AQ32" s="334"/>
      <c r="AR32" s="363">
        <v>-4.5</v>
      </c>
      <c r="AS32" s="364"/>
    </row>
    <row r="33" spans="1:45">
      <c r="A33" s="333"/>
      <c r="B33" s="357" t="s">
        <v>23</v>
      </c>
      <c r="C33" s="358" t="s">
        <v>649</v>
      </c>
      <c r="D33" s="21">
        <v>147.1</v>
      </c>
      <c r="E33" s="16">
        <v>140.6</v>
      </c>
      <c r="F33" s="16">
        <v>148.30000000000001</v>
      </c>
      <c r="G33" s="376">
        <v>169.5</v>
      </c>
      <c r="H33" s="21">
        <v>169.4</v>
      </c>
      <c r="I33" s="16">
        <v>173</v>
      </c>
      <c r="J33" s="16">
        <v>165.1</v>
      </c>
      <c r="K33" s="360">
        <v>190.1</v>
      </c>
      <c r="L33" s="361">
        <v>194.9</v>
      </c>
      <c r="M33" s="361">
        <v>190</v>
      </c>
      <c r="N33" s="361">
        <v>187.5</v>
      </c>
      <c r="O33" s="360">
        <v>219.3</v>
      </c>
      <c r="P33" s="361">
        <v>209.5</v>
      </c>
      <c r="Q33" s="361">
        <v>198.1</v>
      </c>
      <c r="R33" s="361">
        <v>199.6</v>
      </c>
      <c r="S33" s="360">
        <v>213.2</v>
      </c>
      <c r="T33" s="361">
        <v>213.9</v>
      </c>
      <c r="U33" s="361">
        <v>239.8</v>
      </c>
      <c r="V33" s="361">
        <v>238.8</v>
      </c>
      <c r="W33" s="360">
        <v>235.2</v>
      </c>
      <c r="X33" s="361">
        <v>242.3</v>
      </c>
      <c r="Y33" s="361">
        <v>239.6</v>
      </c>
      <c r="Z33" s="361">
        <v>261.2</v>
      </c>
      <c r="AA33" s="360">
        <v>295.7</v>
      </c>
      <c r="AB33" s="361">
        <v>314.39999999999998</v>
      </c>
      <c r="AC33" s="361">
        <v>320.60000000000002</v>
      </c>
      <c r="AD33" s="361">
        <v>314.7</v>
      </c>
      <c r="AE33" s="361">
        <v>277.39999999999998</v>
      </c>
      <c r="AF33" s="362">
        <v>273.7</v>
      </c>
      <c r="AG33" s="361">
        <v>271.8</v>
      </c>
      <c r="AH33" s="361">
        <v>254.1</v>
      </c>
      <c r="AI33" s="361">
        <v>298.89999999999998</v>
      </c>
      <c r="AJ33" s="362">
        <v>309.3</v>
      </c>
      <c r="AK33" s="361">
        <v>282.39999999999998</v>
      </c>
      <c r="AL33" s="361">
        <v>294.8</v>
      </c>
      <c r="AM33" s="361">
        <v>306.5</v>
      </c>
      <c r="AN33" s="362">
        <v>298.10000000000002</v>
      </c>
      <c r="AO33" s="361">
        <v>287.2</v>
      </c>
      <c r="AP33" s="361">
        <v>295.5</v>
      </c>
      <c r="AQ33" s="334"/>
      <c r="AR33" s="363">
        <v>-10.9</v>
      </c>
      <c r="AS33" s="364"/>
    </row>
    <row r="34" spans="1:45">
      <c r="A34" s="333"/>
      <c r="B34" s="365" t="s">
        <v>24</v>
      </c>
      <c r="C34" s="366" t="s">
        <v>650</v>
      </c>
      <c r="D34" s="9">
        <v>337.8</v>
      </c>
      <c r="E34" s="17">
        <v>386.4</v>
      </c>
      <c r="F34" s="17">
        <v>353.6</v>
      </c>
      <c r="G34" s="367">
        <v>413.5</v>
      </c>
      <c r="H34" s="9">
        <v>380.1</v>
      </c>
      <c r="I34" s="17">
        <v>402.5</v>
      </c>
      <c r="J34" s="17">
        <v>383.2</v>
      </c>
      <c r="K34" s="368">
        <v>447.7</v>
      </c>
      <c r="L34" s="369">
        <v>422.8</v>
      </c>
      <c r="M34" s="369">
        <v>428.9</v>
      </c>
      <c r="N34" s="369">
        <v>424.8</v>
      </c>
      <c r="O34" s="368">
        <v>497.5</v>
      </c>
      <c r="P34" s="369">
        <v>479.2</v>
      </c>
      <c r="Q34" s="369">
        <v>482.2</v>
      </c>
      <c r="R34" s="369">
        <v>490.1</v>
      </c>
      <c r="S34" s="368">
        <v>511.7</v>
      </c>
      <c r="T34" s="369">
        <v>473.2</v>
      </c>
      <c r="U34" s="369">
        <v>531.1</v>
      </c>
      <c r="V34" s="369">
        <v>552.4</v>
      </c>
      <c r="W34" s="368">
        <v>603.1</v>
      </c>
      <c r="X34" s="369">
        <v>575.4</v>
      </c>
      <c r="Y34" s="369">
        <v>590.4</v>
      </c>
      <c r="Z34" s="369">
        <v>641.9</v>
      </c>
      <c r="AA34" s="368">
        <v>695.5</v>
      </c>
      <c r="AB34" s="369">
        <v>720.8</v>
      </c>
      <c r="AC34" s="369">
        <v>750.8</v>
      </c>
      <c r="AD34" s="369">
        <v>749.3</v>
      </c>
      <c r="AE34" s="369">
        <v>782.7</v>
      </c>
      <c r="AF34" s="370">
        <v>702.9</v>
      </c>
      <c r="AG34" s="369">
        <v>698.8</v>
      </c>
      <c r="AH34" s="369">
        <v>694.3</v>
      </c>
      <c r="AI34" s="369">
        <v>758.8</v>
      </c>
      <c r="AJ34" s="370">
        <v>748.6</v>
      </c>
      <c r="AK34" s="369">
        <v>726.3</v>
      </c>
      <c r="AL34" s="369">
        <v>761.1</v>
      </c>
      <c r="AM34" s="369">
        <v>802.1</v>
      </c>
      <c r="AN34" s="370">
        <v>757.9</v>
      </c>
      <c r="AO34" s="369">
        <v>745.1</v>
      </c>
      <c r="AP34" s="369">
        <v>798.9</v>
      </c>
      <c r="AQ34" s="334"/>
      <c r="AR34" s="371">
        <v>-3.2</v>
      </c>
      <c r="AS34" s="364"/>
    </row>
    <row r="35" spans="1:45">
      <c r="A35" s="333"/>
      <c r="B35" s="372" t="s">
        <v>25</v>
      </c>
      <c r="C35" s="352" t="s">
        <v>651</v>
      </c>
      <c r="D35" s="34"/>
      <c r="E35" s="35"/>
      <c r="F35" s="35"/>
      <c r="G35" s="373"/>
      <c r="H35" s="34"/>
      <c r="I35" s="35"/>
      <c r="J35" s="35"/>
      <c r="K35" s="373"/>
      <c r="L35" s="35"/>
      <c r="M35" s="35"/>
      <c r="N35" s="35"/>
      <c r="O35" s="373"/>
      <c r="P35" s="35"/>
      <c r="Q35" s="4"/>
      <c r="R35" s="4"/>
      <c r="S35" s="373"/>
      <c r="T35" s="35"/>
      <c r="U35" s="35"/>
      <c r="V35" s="35"/>
      <c r="W35" s="373"/>
      <c r="X35" s="35"/>
      <c r="Y35" s="35"/>
      <c r="Z35" s="35"/>
      <c r="AA35" s="373"/>
      <c r="AB35" s="35"/>
      <c r="AC35" s="35"/>
      <c r="AD35" s="35"/>
      <c r="AE35" s="35"/>
      <c r="AF35" s="45"/>
      <c r="AG35" s="4"/>
      <c r="AH35" s="4"/>
      <c r="AI35" s="4"/>
      <c r="AJ35" s="45"/>
      <c r="AK35" s="4"/>
      <c r="AL35" s="4"/>
      <c r="AM35" s="4"/>
      <c r="AN35" s="45"/>
      <c r="AO35" s="4"/>
      <c r="AP35" s="4"/>
      <c r="AQ35" s="334"/>
      <c r="AR35" s="363"/>
      <c r="AS35" s="364"/>
    </row>
    <row r="36" spans="1:45">
      <c r="A36" s="333"/>
      <c r="B36" s="357" t="s">
        <v>21</v>
      </c>
      <c r="C36" s="358" t="s">
        <v>642</v>
      </c>
      <c r="D36" s="32">
        <v>23.9</v>
      </c>
      <c r="E36" s="33">
        <v>140.30000000000001</v>
      </c>
      <c r="F36" s="33">
        <v>152.6</v>
      </c>
      <c r="G36" s="359">
        <v>186.6</v>
      </c>
      <c r="H36" s="32">
        <v>186.4</v>
      </c>
      <c r="I36" s="33">
        <v>174.5</v>
      </c>
      <c r="J36" s="33">
        <v>174.7</v>
      </c>
      <c r="K36" s="360">
        <v>159</v>
      </c>
      <c r="L36" s="361">
        <v>161.6</v>
      </c>
      <c r="M36" s="361">
        <v>150.9</v>
      </c>
      <c r="N36" s="361">
        <v>149.5</v>
      </c>
      <c r="O36" s="360">
        <v>137.19999999999999</v>
      </c>
      <c r="P36" s="361">
        <v>135.69999999999999</v>
      </c>
      <c r="Q36" s="361">
        <v>123.9</v>
      </c>
      <c r="R36" s="361">
        <v>124.6</v>
      </c>
      <c r="S36" s="360">
        <v>112.1</v>
      </c>
      <c r="T36" s="361">
        <v>111.7</v>
      </c>
      <c r="U36" s="361">
        <v>99.1</v>
      </c>
      <c r="V36" s="361">
        <v>98.5</v>
      </c>
      <c r="W36" s="360">
        <v>58.1</v>
      </c>
      <c r="X36" s="361">
        <v>58</v>
      </c>
      <c r="Y36" s="361">
        <v>45.9</v>
      </c>
      <c r="Z36" s="361">
        <v>46.4</v>
      </c>
      <c r="AA36" s="360">
        <v>34.4</v>
      </c>
      <c r="AB36" s="361">
        <v>35.4</v>
      </c>
      <c r="AC36" s="361">
        <v>21.5</v>
      </c>
      <c r="AD36" s="361">
        <v>21.4</v>
      </c>
      <c r="AE36" s="361">
        <v>1.4</v>
      </c>
      <c r="AF36" s="362">
        <v>1.4</v>
      </c>
      <c r="AG36" s="361">
        <v>1.4</v>
      </c>
      <c r="AH36" s="361">
        <v>1.3</v>
      </c>
      <c r="AI36" s="361">
        <v>1</v>
      </c>
      <c r="AJ36" s="362">
        <v>1</v>
      </c>
      <c r="AK36" s="361">
        <v>0.9</v>
      </c>
      <c r="AL36" s="361">
        <v>1</v>
      </c>
      <c r="AM36" s="361">
        <v>1</v>
      </c>
      <c r="AN36" s="362">
        <v>0.8</v>
      </c>
      <c r="AO36" s="361">
        <v>0.8</v>
      </c>
      <c r="AP36" s="361">
        <v>0.9</v>
      </c>
      <c r="AQ36" s="334"/>
      <c r="AR36" s="363">
        <v>0</v>
      </c>
      <c r="AS36" s="364"/>
    </row>
    <row r="37" spans="1:45">
      <c r="A37" s="333"/>
      <c r="B37" s="375" t="s">
        <v>643</v>
      </c>
      <c r="C37" s="358" t="s">
        <v>644</v>
      </c>
      <c r="D37" s="32" t="s">
        <v>106</v>
      </c>
      <c r="E37" s="33" t="s">
        <v>106</v>
      </c>
      <c r="F37" s="33" t="s">
        <v>106</v>
      </c>
      <c r="G37" s="359" t="s">
        <v>106</v>
      </c>
      <c r="H37" s="32" t="s">
        <v>106</v>
      </c>
      <c r="I37" s="33" t="s">
        <v>106</v>
      </c>
      <c r="J37" s="33" t="s">
        <v>106</v>
      </c>
      <c r="K37" s="360" t="s">
        <v>106</v>
      </c>
      <c r="L37" s="361" t="s">
        <v>106</v>
      </c>
      <c r="M37" s="361" t="s">
        <v>106</v>
      </c>
      <c r="N37" s="361" t="s">
        <v>106</v>
      </c>
      <c r="O37" s="360" t="s">
        <v>106</v>
      </c>
      <c r="P37" s="361">
        <v>219</v>
      </c>
      <c r="Q37" s="361">
        <v>218.1</v>
      </c>
      <c r="R37" s="361">
        <v>214</v>
      </c>
      <c r="S37" s="360">
        <v>240.2</v>
      </c>
      <c r="T37" s="361">
        <v>231</v>
      </c>
      <c r="U37" s="361">
        <v>228.8</v>
      </c>
      <c r="V37" s="361">
        <v>221.2</v>
      </c>
      <c r="W37" s="360">
        <v>268.5</v>
      </c>
      <c r="X37" s="361">
        <v>254.7</v>
      </c>
      <c r="Y37" s="361">
        <v>181.3</v>
      </c>
      <c r="Z37" s="361">
        <v>178.5</v>
      </c>
      <c r="AA37" s="360">
        <v>172.3</v>
      </c>
      <c r="AB37" s="361">
        <v>174.4</v>
      </c>
      <c r="AC37" s="361">
        <v>184.1</v>
      </c>
      <c r="AD37" s="361">
        <v>167</v>
      </c>
      <c r="AE37" s="361">
        <v>178.5</v>
      </c>
      <c r="AF37" s="362">
        <v>176.2</v>
      </c>
      <c r="AG37" s="361">
        <v>171.2</v>
      </c>
      <c r="AH37" s="361">
        <v>167.8</v>
      </c>
      <c r="AI37" s="361">
        <v>175.4</v>
      </c>
      <c r="AJ37" s="362">
        <v>171.6</v>
      </c>
      <c r="AK37" s="361">
        <v>151.9</v>
      </c>
      <c r="AL37" s="361">
        <v>154.9</v>
      </c>
      <c r="AM37" s="361">
        <v>163.4</v>
      </c>
      <c r="AN37" s="362">
        <v>154.80000000000001</v>
      </c>
      <c r="AO37" s="361">
        <v>149.1</v>
      </c>
      <c r="AP37" s="361">
        <v>146.1</v>
      </c>
      <c r="AQ37" s="334"/>
      <c r="AR37" s="363">
        <v>-17.3</v>
      </c>
      <c r="AS37" s="364"/>
    </row>
    <row r="38" spans="1:45">
      <c r="A38" s="333"/>
      <c r="B38" s="357" t="s">
        <v>72</v>
      </c>
      <c r="C38" s="358" t="s">
        <v>645</v>
      </c>
      <c r="D38" s="32">
        <v>2.6</v>
      </c>
      <c r="E38" s="33">
        <v>11.2</v>
      </c>
      <c r="F38" s="33">
        <v>2.2000000000000002</v>
      </c>
      <c r="G38" s="359">
        <v>1.9</v>
      </c>
      <c r="H38" s="32">
        <v>2.2000000000000002</v>
      </c>
      <c r="I38" s="33">
        <v>1.7</v>
      </c>
      <c r="J38" s="33">
        <v>3.6</v>
      </c>
      <c r="K38" s="360">
        <v>4.8</v>
      </c>
      <c r="L38" s="361">
        <v>1.7</v>
      </c>
      <c r="M38" s="361">
        <v>1.2</v>
      </c>
      <c r="N38" s="361">
        <v>1.1000000000000001</v>
      </c>
      <c r="O38" s="360">
        <v>1.3</v>
      </c>
      <c r="P38" s="361">
        <v>2.5</v>
      </c>
      <c r="Q38" s="361">
        <v>2.7</v>
      </c>
      <c r="R38" s="361">
        <v>1.7</v>
      </c>
      <c r="S38" s="360">
        <v>2</v>
      </c>
      <c r="T38" s="361">
        <v>2.1</v>
      </c>
      <c r="U38" s="361">
        <v>2.2000000000000002</v>
      </c>
      <c r="V38" s="361">
        <v>2.5</v>
      </c>
      <c r="W38" s="360">
        <v>0.8</v>
      </c>
      <c r="X38" s="361">
        <v>0.8</v>
      </c>
      <c r="Y38" s="361">
        <v>0.6</v>
      </c>
      <c r="Z38" s="361">
        <v>0.6</v>
      </c>
      <c r="AA38" s="360">
        <v>0.5</v>
      </c>
      <c r="AB38" s="361">
        <v>0.6</v>
      </c>
      <c r="AC38" s="361">
        <v>0.6</v>
      </c>
      <c r="AD38" s="361">
        <v>0.6</v>
      </c>
      <c r="AE38" s="361">
        <v>0.4</v>
      </c>
      <c r="AF38" s="362">
        <v>0.1</v>
      </c>
      <c r="AG38" s="361">
        <v>0.6</v>
      </c>
      <c r="AH38" s="361">
        <v>0.6</v>
      </c>
      <c r="AI38" s="361">
        <v>0.5</v>
      </c>
      <c r="AJ38" s="362">
        <v>0.6</v>
      </c>
      <c r="AK38" s="361">
        <v>0.6</v>
      </c>
      <c r="AL38" s="361">
        <v>0.6</v>
      </c>
      <c r="AM38" s="361">
        <v>0.9</v>
      </c>
      <c r="AN38" s="362">
        <v>1</v>
      </c>
      <c r="AO38" s="361">
        <v>1.1000000000000001</v>
      </c>
      <c r="AP38" s="361">
        <v>1.2</v>
      </c>
      <c r="AQ38" s="334"/>
      <c r="AR38" s="363">
        <v>0.2</v>
      </c>
      <c r="AS38" s="364"/>
    </row>
    <row r="39" spans="1:45">
      <c r="A39" s="333"/>
      <c r="B39" s="357" t="s">
        <v>125</v>
      </c>
      <c r="C39" s="358" t="s">
        <v>648</v>
      </c>
      <c r="D39" s="21">
        <v>4.4000000000000004</v>
      </c>
      <c r="E39" s="16">
        <v>4.4000000000000004</v>
      </c>
      <c r="F39" s="16">
        <v>4</v>
      </c>
      <c r="G39" s="376">
        <v>4.0999999999999996</v>
      </c>
      <c r="H39" s="21">
        <v>4.4000000000000004</v>
      </c>
      <c r="I39" s="16">
        <v>4.2</v>
      </c>
      <c r="J39" s="16">
        <v>4.8</v>
      </c>
      <c r="K39" s="360">
        <v>5</v>
      </c>
      <c r="L39" s="361">
        <v>5.5</v>
      </c>
      <c r="M39" s="361">
        <v>6.5</v>
      </c>
      <c r="N39" s="361">
        <v>7.1</v>
      </c>
      <c r="O39" s="360">
        <v>8.5</v>
      </c>
      <c r="P39" s="361">
        <v>8.8000000000000007</v>
      </c>
      <c r="Q39" s="361">
        <v>9.1</v>
      </c>
      <c r="R39" s="361">
        <v>9.3000000000000007</v>
      </c>
      <c r="S39" s="360">
        <v>9.4</v>
      </c>
      <c r="T39" s="361">
        <v>9.6999999999999993</v>
      </c>
      <c r="U39" s="361">
        <v>9.6999999999999993</v>
      </c>
      <c r="V39" s="361">
        <v>10</v>
      </c>
      <c r="W39" s="360">
        <v>11.3</v>
      </c>
      <c r="X39" s="361">
        <v>10.9</v>
      </c>
      <c r="Y39" s="361">
        <v>10.9</v>
      </c>
      <c r="Z39" s="361">
        <v>11.1</v>
      </c>
      <c r="AA39" s="360">
        <v>11.3</v>
      </c>
      <c r="AB39" s="361">
        <v>12.7</v>
      </c>
      <c r="AC39" s="361">
        <v>13.1</v>
      </c>
      <c r="AD39" s="361">
        <v>12.7</v>
      </c>
      <c r="AE39" s="361">
        <v>12</v>
      </c>
      <c r="AF39" s="362">
        <v>12.9</v>
      </c>
      <c r="AG39" s="361">
        <v>12.9</v>
      </c>
      <c r="AH39" s="361">
        <v>12.1</v>
      </c>
      <c r="AI39" s="361">
        <v>15</v>
      </c>
      <c r="AJ39" s="362">
        <v>15.6</v>
      </c>
      <c r="AK39" s="361">
        <v>14.3</v>
      </c>
      <c r="AL39" s="361">
        <v>14.8</v>
      </c>
      <c r="AM39" s="361">
        <v>15.2</v>
      </c>
      <c r="AN39" s="362">
        <v>15.2</v>
      </c>
      <c r="AO39" s="361">
        <v>15.5</v>
      </c>
      <c r="AP39" s="361">
        <v>15.5</v>
      </c>
      <c r="AQ39" s="334"/>
      <c r="AR39" s="363">
        <v>0.2</v>
      </c>
      <c r="AS39" s="364"/>
    </row>
    <row r="40" spans="1:45">
      <c r="A40" s="333"/>
      <c r="B40" s="357" t="s">
        <v>652</v>
      </c>
      <c r="C40" s="358" t="s">
        <v>653</v>
      </c>
      <c r="D40" s="21">
        <v>44.3</v>
      </c>
      <c r="E40" s="16">
        <v>44</v>
      </c>
      <c r="F40" s="16">
        <v>44.6</v>
      </c>
      <c r="G40" s="376">
        <v>43.3</v>
      </c>
      <c r="H40" s="21">
        <v>43.6</v>
      </c>
      <c r="I40" s="16">
        <v>44.2</v>
      </c>
      <c r="J40" s="16">
        <v>45.5</v>
      </c>
      <c r="K40" s="360">
        <v>45.7</v>
      </c>
      <c r="L40" s="361">
        <v>45.7</v>
      </c>
      <c r="M40" s="361">
        <v>46.4</v>
      </c>
      <c r="N40" s="361">
        <v>47.3</v>
      </c>
      <c r="O40" s="360">
        <v>52.3</v>
      </c>
      <c r="P40" s="361">
        <v>52.6</v>
      </c>
      <c r="Q40" s="361">
        <v>53.1</v>
      </c>
      <c r="R40" s="361">
        <v>54.4</v>
      </c>
      <c r="S40" s="360">
        <v>53.4</v>
      </c>
      <c r="T40" s="361">
        <v>53.4</v>
      </c>
      <c r="U40" s="361">
        <v>54.3</v>
      </c>
      <c r="V40" s="361">
        <v>55.7</v>
      </c>
      <c r="W40" s="360">
        <v>57</v>
      </c>
      <c r="X40" s="361">
        <v>57.4</v>
      </c>
      <c r="Y40" s="361">
        <v>58.2</v>
      </c>
      <c r="Z40" s="361">
        <v>59.3</v>
      </c>
      <c r="AA40" s="360">
        <v>59.9</v>
      </c>
      <c r="AB40" s="361">
        <v>60.1</v>
      </c>
      <c r="AC40" s="361">
        <v>60.4</v>
      </c>
      <c r="AD40" s="361">
        <v>61.1</v>
      </c>
      <c r="AE40" s="361">
        <v>61.2</v>
      </c>
      <c r="AF40" s="362">
        <v>61.6</v>
      </c>
      <c r="AG40" s="361">
        <v>62</v>
      </c>
      <c r="AH40" s="361">
        <v>63.2</v>
      </c>
      <c r="AI40" s="361">
        <v>64.900000000000006</v>
      </c>
      <c r="AJ40" s="362">
        <v>65.5</v>
      </c>
      <c r="AK40" s="361">
        <v>65.599999999999994</v>
      </c>
      <c r="AL40" s="361">
        <v>66.599999999999994</v>
      </c>
      <c r="AM40" s="361">
        <v>63.4</v>
      </c>
      <c r="AN40" s="362">
        <v>62.6</v>
      </c>
      <c r="AO40" s="361">
        <v>62.6</v>
      </c>
      <c r="AP40" s="361">
        <v>63.4</v>
      </c>
      <c r="AQ40" s="334"/>
      <c r="AR40" s="363">
        <v>0</v>
      </c>
      <c r="AS40" s="364"/>
    </row>
    <row r="41" spans="1:45">
      <c r="A41" s="333"/>
      <c r="B41" s="357" t="s">
        <v>26</v>
      </c>
      <c r="C41" s="358" t="s">
        <v>654</v>
      </c>
      <c r="D41" s="32">
        <v>54</v>
      </c>
      <c r="E41" s="33">
        <v>55.1</v>
      </c>
      <c r="F41" s="33">
        <v>61.1</v>
      </c>
      <c r="G41" s="359">
        <v>52.7</v>
      </c>
      <c r="H41" s="32">
        <v>54.2</v>
      </c>
      <c r="I41" s="33">
        <v>54.1</v>
      </c>
      <c r="J41" s="33">
        <v>59.9</v>
      </c>
      <c r="K41" s="360">
        <v>53.1</v>
      </c>
      <c r="L41" s="361">
        <v>48.2</v>
      </c>
      <c r="M41" s="361">
        <v>51.6</v>
      </c>
      <c r="N41" s="361">
        <v>49.9</v>
      </c>
      <c r="O41" s="360">
        <v>52.2</v>
      </c>
      <c r="P41" s="361">
        <v>53.6</v>
      </c>
      <c r="Q41" s="361">
        <v>53.9</v>
      </c>
      <c r="R41" s="361">
        <v>64.3</v>
      </c>
      <c r="S41" s="360">
        <v>52.9</v>
      </c>
      <c r="T41" s="361">
        <v>53.8</v>
      </c>
      <c r="U41" s="361">
        <v>60.8</v>
      </c>
      <c r="V41" s="361">
        <v>61.9</v>
      </c>
      <c r="W41" s="360">
        <v>71.8</v>
      </c>
      <c r="X41" s="361">
        <v>78.099999999999994</v>
      </c>
      <c r="Y41" s="361">
        <v>74</v>
      </c>
      <c r="Z41" s="361">
        <v>74.7</v>
      </c>
      <c r="AA41" s="360">
        <v>62.5</v>
      </c>
      <c r="AB41" s="361">
        <v>106.2</v>
      </c>
      <c r="AC41" s="361">
        <v>102.6</v>
      </c>
      <c r="AD41" s="361">
        <v>100.6</v>
      </c>
      <c r="AE41" s="361">
        <v>107.6</v>
      </c>
      <c r="AF41" s="362">
        <v>115</v>
      </c>
      <c r="AG41" s="361">
        <v>116.9</v>
      </c>
      <c r="AH41" s="361">
        <v>105.8</v>
      </c>
      <c r="AI41" s="361">
        <v>111.6</v>
      </c>
      <c r="AJ41" s="362">
        <v>107.3</v>
      </c>
      <c r="AK41" s="361">
        <v>95.8</v>
      </c>
      <c r="AL41" s="361">
        <v>92</v>
      </c>
      <c r="AM41" s="361">
        <v>90.4</v>
      </c>
      <c r="AN41" s="362">
        <v>90.3</v>
      </c>
      <c r="AO41" s="361">
        <v>87.8</v>
      </c>
      <c r="AP41" s="361">
        <v>89.9</v>
      </c>
      <c r="AQ41" s="334"/>
      <c r="AR41" s="363">
        <v>-0.5</v>
      </c>
      <c r="AS41" s="364"/>
    </row>
    <row r="42" spans="1:45">
      <c r="A42" s="333"/>
      <c r="B42" s="357" t="s">
        <v>27</v>
      </c>
      <c r="C42" s="358" t="s">
        <v>655</v>
      </c>
      <c r="D42" s="21">
        <v>12.5</v>
      </c>
      <c r="E42" s="16">
        <v>15</v>
      </c>
      <c r="F42" s="16">
        <v>18.899999999999999</v>
      </c>
      <c r="G42" s="376">
        <v>17.7</v>
      </c>
      <c r="H42" s="21">
        <v>17.899999999999999</v>
      </c>
      <c r="I42" s="16">
        <v>20.5</v>
      </c>
      <c r="J42" s="16">
        <v>22</v>
      </c>
      <c r="K42" s="360">
        <v>17.7</v>
      </c>
      <c r="L42" s="361">
        <v>22.9</v>
      </c>
      <c r="M42" s="361">
        <v>29.2</v>
      </c>
      <c r="N42" s="361">
        <v>31.8</v>
      </c>
      <c r="O42" s="360">
        <v>27.4</v>
      </c>
      <c r="P42" s="361">
        <v>23.4</v>
      </c>
      <c r="Q42" s="361">
        <v>25.9</v>
      </c>
      <c r="R42" s="361">
        <v>30.2</v>
      </c>
      <c r="S42" s="360">
        <v>21.1</v>
      </c>
      <c r="T42" s="361">
        <v>25.7</v>
      </c>
      <c r="U42" s="361">
        <v>30</v>
      </c>
      <c r="V42" s="361">
        <v>35</v>
      </c>
      <c r="W42" s="360">
        <v>24.3</v>
      </c>
      <c r="X42" s="361">
        <v>24.5</v>
      </c>
      <c r="Y42" s="361">
        <v>27.1</v>
      </c>
      <c r="Z42" s="361">
        <v>33.799999999999997</v>
      </c>
      <c r="AA42" s="360">
        <v>10.4</v>
      </c>
      <c r="AB42" s="361">
        <v>9</v>
      </c>
      <c r="AC42" s="361">
        <v>9.8000000000000007</v>
      </c>
      <c r="AD42" s="361">
        <v>8.9</v>
      </c>
      <c r="AE42" s="361">
        <v>8.1</v>
      </c>
      <c r="AF42" s="362">
        <v>8.9</v>
      </c>
      <c r="AG42" s="361">
        <v>9.1999999999999993</v>
      </c>
      <c r="AH42" s="361">
        <v>7.8</v>
      </c>
      <c r="AI42" s="361">
        <v>8.1</v>
      </c>
      <c r="AJ42" s="362">
        <v>8.3000000000000007</v>
      </c>
      <c r="AK42" s="361">
        <v>8.3000000000000007</v>
      </c>
      <c r="AL42" s="361">
        <v>8.6</v>
      </c>
      <c r="AM42" s="361">
        <v>8.1</v>
      </c>
      <c r="AN42" s="362">
        <v>8</v>
      </c>
      <c r="AO42" s="361">
        <v>8.1999999999999993</v>
      </c>
      <c r="AP42" s="361">
        <v>8.3000000000000007</v>
      </c>
      <c r="AQ42" s="334"/>
      <c r="AR42" s="363">
        <v>0.2</v>
      </c>
      <c r="AS42" s="364"/>
    </row>
    <row r="43" spans="1:45">
      <c r="A43" s="333"/>
      <c r="B43" s="378" t="s">
        <v>28</v>
      </c>
      <c r="C43" s="366" t="s">
        <v>656</v>
      </c>
      <c r="D43" s="9">
        <v>142</v>
      </c>
      <c r="E43" s="17">
        <v>270.2</v>
      </c>
      <c r="F43" s="17">
        <v>283.60000000000002</v>
      </c>
      <c r="G43" s="367">
        <v>306.60000000000002</v>
      </c>
      <c r="H43" s="9">
        <v>309</v>
      </c>
      <c r="I43" s="17">
        <v>299.5</v>
      </c>
      <c r="J43" s="17">
        <v>310.8</v>
      </c>
      <c r="K43" s="368">
        <v>285.60000000000002</v>
      </c>
      <c r="L43" s="369">
        <v>285.8</v>
      </c>
      <c r="M43" s="369">
        <v>286.10000000000002</v>
      </c>
      <c r="N43" s="369">
        <v>286.89999999999998</v>
      </c>
      <c r="O43" s="368">
        <v>279.10000000000002</v>
      </c>
      <c r="P43" s="369">
        <v>495.8</v>
      </c>
      <c r="Q43" s="369">
        <v>487.1</v>
      </c>
      <c r="R43" s="369">
        <v>498.7</v>
      </c>
      <c r="S43" s="368">
        <v>491.4</v>
      </c>
      <c r="T43" s="369">
        <v>487.7</v>
      </c>
      <c r="U43" s="369">
        <v>485.4</v>
      </c>
      <c r="V43" s="369">
        <v>485.1</v>
      </c>
      <c r="W43" s="368">
        <v>492.1</v>
      </c>
      <c r="X43" s="369">
        <v>484.8</v>
      </c>
      <c r="Y43" s="369">
        <v>398.3</v>
      </c>
      <c r="Z43" s="369">
        <v>404.8</v>
      </c>
      <c r="AA43" s="368">
        <v>351.6</v>
      </c>
      <c r="AB43" s="369">
        <v>398.7</v>
      </c>
      <c r="AC43" s="369">
        <v>392.4</v>
      </c>
      <c r="AD43" s="369">
        <v>372.5</v>
      </c>
      <c r="AE43" s="369">
        <v>369.5</v>
      </c>
      <c r="AF43" s="370">
        <v>376.3</v>
      </c>
      <c r="AG43" s="369">
        <v>374.5</v>
      </c>
      <c r="AH43" s="369">
        <v>359</v>
      </c>
      <c r="AI43" s="369">
        <v>376.8</v>
      </c>
      <c r="AJ43" s="370">
        <v>370.2</v>
      </c>
      <c r="AK43" s="369">
        <v>337.6</v>
      </c>
      <c r="AL43" s="369">
        <v>338.8</v>
      </c>
      <c r="AM43" s="369">
        <v>342.7</v>
      </c>
      <c r="AN43" s="370">
        <v>333</v>
      </c>
      <c r="AO43" s="369">
        <v>325.3</v>
      </c>
      <c r="AP43" s="369">
        <v>325.5</v>
      </c>
      <c r="AQ43" s="334"/>
      <c r="AR43" s="371">
        <v>-17.100000000000001</v>
      </c>
      <c r="AS43" s="364"/>
    </row>
    <row r="44" spans="1:45">
      <c r="A44" s="333"/>
      <c r="B44" s="396" t="s">
        <v>29</v>
      </c>
      <c r="C44" s="397" t="s">
        <v>657</v>
      </c>
      <c r="D44" s="10">
        <v>479.9</v>
      </c>
      <c r="E44" s="18">
        <v>656.6</v>
      </c>
      <c r="F44" s="18">
        <v>637.20000000000005</v>
      </c>
      <c r="G44" s="380">
        <v>720.1</v>
      </c>
      <c r="H44" s="10">
        <v>689.1</v>
      </c>
      <c r="I44" s="18">
        <v>702.1</v>
      </c>
      <c r="J44" s="18">
        <v>694</v>
      </c>
      <c r="K44" s="381">
        <v>733.3</v>
      </c>
      <c r="L44" s="382">
        <v>708.6</v>
      </c>
      <c r="M44" s="382">
        <v>715</v>
      </c>
      <c r="N44" s="382">
        <v>711.7</v>
      </c>
      <c r="O44" s="381">
        <v>776.7</v>
      </c>
      <c r="P44" s="382">
        <v>975.1</v>
      </c>
      <c r="Q44" s="382">
        <v>969.3</v>
      </c>
      <c r="R44" s="382">
        <v>988.9</v>
      </c>
      <c r="S44" s="381">
        <v>1003.1</v>
      </c>
      <c r="T44" s="382">
        <v>960.9</v>
      </c>
      <c r="U44" s="382">
        <v>1016.5</v>
      </c>
      <c r="V44" s="382">
        <v>1037.5</v>
      </c>
      <c r="W44" s="381">
        <v>1095.3</v>
      </c>
      <c r="X44" s="382">
        <v>1060.2</v>
      </c>
      <c r="Y44" s="382">
        <v>988.7</v>
      </c>
      <c r="Z44" s="382">
        <v>1046.7</v>
      </c>
      <c r="AA44" s="381">
        <v>1047.2</v>
      </c>
      <c r="AB44" s="382">
        <v>1119.5999999999999</v>
      </c>
      <c r="AC44" s="382">
        <v>1143.2</v>
      </c>
      <c r="AD44" s="382">
        <v>1121.8</v>
      </c>
      <c r="AE44" s="382">
        <v>1152.3</v>
      </c>
      <c r="AF44" s="383">
        <v>1079.3</v>
      </c>
      <c r="AG44" s="382">
        <v>1073.3</v>
      </c>
      <c r="AH44" s="382">
        <v>1053.3</v>
      </c>
      <c r="AI44" s="382">
        <v>1135.7</v>
      </c>
      <c r="AJ44" s="383">
        <v>1118.8</v>
      </c>
      <c r="AK44" s="382">
        <v>1064</v>
      </c>
      <c r="AL44" s="382">
        <v>1100</v>
      </c>
      <c r="AM44" s="382">
        <v>1144.8</v>
      </c>
      <c r="AN44" s="383">
        <v>1091</v>
      </c>
      <c r="AO44" s="382">
        <v>1070.5</v>
      </c>
      <c r="AP44" s="382">
        <v>1124.4000000000001</v>
      </c>
      <c r="AQ44" s="334"/>
      <c r="AR44" s="384">
        <v>-20.399999999999999</v>
      </c>
      <c r="AS44" s="364"/>
    </row>
    <row r="45" spans="1:45">
      <c r="A45" s="333"/>
      <c r="B45" s="398" t="s">
        <v>30</v>
      </c>
      <c r="C45" s="386" t="s">
        <v>658</v>
      </c>
      <c r="D45" s="36"/>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178"/>
      <c r="AG45" s="178"/>
      <c r="AH45" s="178"/>
      <c r="AI45" s="178"/>
      <c r="AJ45" s="178"/>
      <c r="AK45" s="178"/>
      <c r="AL45" s="178"/>
      <c r="AM45" s="178"/>
      <c r="AN45" s="178"/>
      <c r="AO45" s="178"/>
      <c r="AP45" s="178"/>
      <c r="AQ45" s="334"/>
      <c r="AR45" s="390"/>
      <c r="AS45" s="364"/>
    </row>
    <row r="46" spans="1:45">
      <c r="A46" s="333"/>
      <c r="B46" s="365" t="s">
        <v>659</v>
      </c>
      <c r="C46" s="366" t="s">
        <v>660</v>
      </c>
      <c r="D46" s="9">
        <v>624.1</v>
      </c>
      <c r="E46" s="17">
        <v>634.79999999999995</v>
      </c>
      <c r="F46" s="17">
        <v>724.2</v>
      </c>
      <c r="G46" s="367">
        <v>737.5</v>
      </c>
      <c r="H46" s="9">
        <v>749</v>
      </c>
      <c r="I46" s="17">
        <v>802.6</v>
      </c>
      <c r="J46" s="17">
        <v>835.7</v>
      </c>
      <c r="K46" s="399">
        <v>835.6</v>
      </c>
      <c r="L46" s="369">
        <v>874.1</v>
      </c>
      <c r="M46" s="369">
        <v>934.7</v>
      </c>
      <c r="N46" s="369">
        <v>938</v>
      </c>
      <c r="O46" s="399">
        <v>965.7</v>
      </c>
      <c r="P46" s="369">
        <v>978.2</v>
      </c>
      <c r="Q46" s="369">
        <v>1020.1</v>
      </c>
      <c r="R46" s="369">
        <v>993</v>
      </c>
      <c r="S46" s="399">
        <v>988.4</v>
      </c>
      <c r="T46" s="369">
        <v>992.4</v>
      </c>
      <c r="U46" s="369">
        <v>1046</v>
      </c>
      <c r="V46" s="369">
        <v>1059.7</v>
      </c>
      <c r="W46" s="399">
        <v>1091.5</v>
      </c>
      <c r="X46" s="369">
        <v>1165.4000000000001</v>
      </c>
      <c r="Y46" s="369">
        <v>1258.0999999999999</v>
      </c>
      <c r="Z46" s="369">
        <v>1352.6</v>
      </c>
      <c r="AA46" s="399">
        <v>1363.7</v>
      </c>
      <c r="AB46" s="369">
        <v>1557.6</v>
      </c>
      <c r="AC46" s="369">
        <v>1720.4</v>
      </c>
      <c r="AD46" s="369">
        <v>1573.1</v>
      </c>
      <c r="AE46" s="369">
        <v>1627</v>
      </c>
      <c r="AF46" s="400">
        <v>1860</v>
      </c>
      <c r="AG46" s="401">
        <v>1974.7</v>
      </c>
      <c r="AH46" s="401">
        <v>1950.3</v>
      </c>
      <c r="AI46" s="401">
        <v>2000.9</v>
      </c>
      <c r="AJ46" s="400">
        <v>2130.8000000000002</v>
      </c>
      <c r="AK46" s="401">
        <v>1638.8</v>
      </c>
      <c r="AL46" s="401">
        <v>1798.9</v>
      </c>
      <c r="AM46" s="401">
        <v>1617.5</v>
      </c>
      <c r="AN46" s="400">
        <v>1393.9</v>
      </c>
      <c r="AO46" s="401">
        <v>1470</v>
      </c>
      <c r="AP46" s="401">
        <v>1559.2</v>
      </c>
      <c r="AQ46" s="334"/>
      <c r="AR46" s="371">
        <v>-58.3</v>
      </c>
      <c r="AS46" s="364"/>
    </row>
    <row r="47" spans="1:45">
      <c r="A47" s="333"/>
      <c r="B47" s="378" t="s">
        <v>31</v>
      </c>
      <c r="C47" s="366" t="s">
        <v>661</v>
      </c>
      <c r="D47" s="9">
        <v>4.5</v>
      </c>
      <c r="E47" s="17">
        <v>4.5999999999999996</v>
      </c>
      <c r="F47" s="17">
        <v>5.2</v>
      </c>
      <c r="G47" s="367">
        <v>5.0999999999999996</v>
      </c>
      <c r="H47" s="9">
        <v>4.7</v>
      </c>
      <c r="I47" s="17">
        <v>4.9000000000000004</v>
      </c>
      <c r="J47" s="17">
        <v>5</v>
      </c>
      <c r="K47" s="368">
        <v>5</v>
      </c>
      <c r="L47" s="369">
        <v>5.3</v>
      </c>
      <c r="M47" s="369">
        <v>6.4</v>
      </c>
      <c r="N47" s="369">
        <v>6.6</v>
      </c>
      <c r="O47" s="368">
        <v>6.4</v>
      </c>
      <c r="P47" s="369">
        <v>6.6</v>
      </c>
      <c r="Q47" s="369">
        <v>7.2</v>
      </c>
      <c r="R47" s="369">
        <v>7.6</v>
      </c>
      <c r="S47" s="368">
        <v>7.2</v>
      </c>
      <c r="T47" s="369">
        <v>7.5</v>
      </c>
      <c r="U47" s="369">
        <v>7.9</v>
      </c>
      <c r="V47" s="369">
        <v>9.4</v>
      </c>
      <c r="W47" s="368">
        <v>9.6999999999999993</v>
      </c>
      <c r="X47" s="369">
        <v>9.4</v>
      </c>
      <c r="Y47" s="369">
        <v>11.5</v>
      </c>
      <c r="Z47" s="369">
        <v>11.9</v>
      </c>
      <c r="AA47" s="368">
        <v>12.5</v>
      </c>
      <c r="AB47" s="369">
        <v>12.4</v>
      </c>
      <c r="AC47" s="369">
        <v>13.7</v>
      </c>
      <c r="AD47" s="369">
        <v>13.7</v>
      </c>
      <c r="AE47" s="369">
        <v>13.9</v>
      </c>
      <c r="AF47" s="370">
        <v>15.5</v>
      </c>
      <c r="AG47" s="369">
        <v>16.2</v>
      </c>
      <c r="AH47" s="369">
        <v>16.399999999999999</v>
      </c>
      <c r="AI47" s="369">
        <v>7.9</v>
      </c>
      <c r="AJ47" s="370">
        <v>9.6999999999999993</v>
      </c>
      <c r="AK47" s="369">
        <v>10</v>
      </c>
      <c r="AL47" s="369">
        <v>9.6999999999999993</v>
      </c>
      <c r="AM47" s="369">
        <v>9.6999999999999993</v>
      </c>
      <c r="AN47" s="370">
        <v>11.3</v>
      </c>
      <c r="AO47" s="369">
        <v>11.4</v>
      </c>
      <c r="AP47" s="369">
        <v>11.3</v>
      </c>
      <c r="AQ47" s="334"/>
      <c r="AR47" s="371">
        <v>1.6</v>
      </c>
      <c r="AS47" s="364"/>
    </row>
    <row r="48" spans="1:45">
      <c r="A48" s="333"/>
      <c r="B48" s="402" t="s">
        <v>32</v>
      </c>
      <c r="C48" s="403" t="s">
        <v>662</v>
      </c>
      <c r="D48" s="9">
        <v>628.6</v>
      </c>
      <c r="E48" s="17">
        <v>639.5</v>
      </c>
      <c r="F48" s="17">
        <v>729.4</v>
      </c>
      <c r="G48" s="367">
        <v>742.7</v>
      </c>
      <c r="H48" s="9">
        <v>753.8</v>
      </c>
      <c r="I48" s="17">
        <v>807.6</v>
      </c>
      <c r="J48" s="17">
        <v>840.7</v>
      </c>
      <c r="K48" s="368">
        <v>840.6</v>
      </c>
      <c r="L48" s="369">
        <v>879.4</v>
      </c>
      <c r="M48" s="369">
        <v>941.1</v>
      </c>
      <c r="N48" s="369">
        <v>944.7</v>
      </c>
      <c r="O48" s="368">
        <v>972.2</v>
      </c>
      <c r="P48" s="369">
        <v>984.9</v>
      </c>
      <c r="Q48" s="369">
        <v>1027.3</v>
      </c>
      <c r="R48" s="369">
        <v>1000.6</v>
      </c>
      <c r="S48" s="368">
        <v>995.7</v>
      </c>
      <c r="T48" s="369">
        <v>999.9</v>
      </c>
      <c r="U48" s="369">
        <v>1053.9000000000001</v>
      </c>
      <c r="V48" s="369">
        <v>1069.2</v>
      </c>
      <c r="W48" s="368">
        <v>1101.2</v>
      </c>
      <c r="X48" s="369">
        <v>1174.8</v>
      </c>
      <c r="Y48" s="369">
        <v>1269.5999999999999</v>
      </c>
      <c r="Z48" s="369">
        <v>1364.5</v>
      </c>
      <c r="AA48" s="368">
        <v>1376.2</v>
      </c>
      <c r="AB48" s="369">
        <v>1570</v>
      </c>
      <c r="AC48" s="369">
        <v>1734.2</v>
      </c>
      <c r="AD48" s="369">
        <v>1586.9</v>
      </c>
      <c r="AE48" s="369">
        <v>1640.9</v>
      </c>
      <c r="AF48" s="370">
        <v>1875.6</v>
      </c>
      <c r="AG48" s="369">
        <v>1991</v>
      </c>
      <c r="AH48" s="369">
        <v>1966.8</v>
      </c>
      <c r="AI48" s="369">
        <v>2008.9</v>
      </c>
      <c r="AJ48" s="370">
        <v>2140.5</v>
      </c>
      <c r="AK48" s="369">
        <v>1648.9</v>
      </c>
      <c r="AL48" s="369">
        <v>1808.7</v>
      </c>
      <c r="AM48" s="369">
        <v>1627.3</v>
      </c>
      <c r="AN48" s="370">
        <v>1405.3</v>
      </c>
      <c r="AO48" s="369">
        <v>1481.4</v>
      </c>
      <c r="AP48" s="369">
        <v>1570.6</v>
      </c>
      <c r="AQ48" s="334"/>
      <c r="AR48" s="371">
        <v>-56.7</v>
      </c>
      <c r="AS48" s="364"/>
    </row>
    <row r="49" spans="1:45">
      <c r="A49" s="333"/>
      <c r="B49" s="404" t="s">
        <v>33</v>
      </c>
      <c r="C49" s="379" t="s">
        <v>663</v>
      </c>
      <c r="D49" s="10">
        <v>1108.5999999999999</v>
      </c>
      <c r="E49" s="18">
        <v>1296.2</v>
      </c>
      <c r="F49" s="18">
        <v>1366.6</v>
      </c>
      <c r="G49" s="380">
        <v>1462.9</v>
      </c>
      <c r="H49" s="10">
        <v>1442.9</v>
      </c>
      <c r="I49" s="18">
        <v>1509.7</v>
      </c>
      <c r="J49" s="18">
        <v>1534.8</v>
      </c>
      <c r="K49" s="381">
        <v>1574</v>
      </c>
      <c r="L49" s="382">
        <v>1588.1</v>
      </c>
      <c r="M49" s="382">
        <v>1656.2</v>
      </c>
      <c r="N49" s="382">
        <v>1656.5</v>
      </c>
      <c r="O49" s="381">
        <v>1748.9</v>
      </c>
      <c r="P49" s="382">
        <v>1960.1</v>
      </c>
      <c r="Q49" s="382">
        <v>1996.7</v>
      </c>
      <c r="R49" s="382">
        <v>1989.5</v>
      </c>
      <c r="S49" s="381">
        <v>1998.9</v>
      </c>
      <c r="T49" s="382">
        <v>1960.9</v>
      </c>
      <c r="U49" s="382">
        <v>2070.5</v>
      </c>
      <c r="V49" s="382">
        <v>2106.8000000000002</v>
      </c>
      <c r="W49" s="381">
        <v>2196.6</v>
      </c>
      <c r="X49" s="382">
        <v>2235</v>
      </c>
      <c r="Y49" s="382">
        <v>2258.3000000000002</v>
      </c>
      <c r="Z49" s="382">
        <v>2411.3000000000002</v>
      </c>
      <c r="AA49" s="381">
        <v>2423.5</v>
      </c>
      <c r="AB49" s="382">
        <v>2689.7</v>
      </c>
      <c r="AC49" s="382">
        <v>2877.5</v>
      </c>
      <c r="AD49" s="382">
        <v>2708.7</v>
      </c>
      <c r="AE49" s="382">
        <v>2793.2</v>
      </c>
      <c r="AF49" s="383">
        <v>2955</v>
      </c>
      <c r="AG49" s="382">
        <v>3064.3</v>
      </c>
      <c r="AH49" s="382">
        <v>3020.2</v>
      </c>
      <c r="AI49" s="382">
        <v>3144.6</v>
      </c>
      <c r="AJ49" s="383">
        <v>3259.4</v>
      </c>
      <c r="AK49" s="382">
        <v>2712.9</v>
      </c>
      <c r="AL49" s="382">
        <v>2908.7</v>
      </c>
      <c r="AM49" s="382">
        <v>2772.2</v>
      </c>
      <c r="AN49" s="383">
        <v>2496.3000000000002</v>
      </c>
      <c r="AO49" s="382">
        <v>2551.9</v>
      </c>
      <c r="AP49" s="382">
        <v>2695</v>
      </c>
      <c r="AQ49" s="334"/>
      <c r="AR49" s="384">
        <v>-77.099999999999994</v>
      </c>
      <c r="AS49" s="364"/>
    </row>
    <row r="50" spans="1:45">
      <c r="B50" s="405"/>
      <c r="C50" s="405"/>
    </row>
    <row r="51" spans="1:45">
      <c r="B51" s="405" t="s">
        <v>664</v>
      </c>
      <c r="C51" s="405"/>
    </row>
    <row r="52" spans="1:45">
      <c r="B52" s="405"/>
    </row>
    <row r="53" spans="1:45">
      <c r="B53" s="405" t="s">
        <v>665</v>
      </c>
    </row>
    <row r="54" spans="1:45">
      <c r="B54" s="405" t="s">
        <v>666</v>
      </c>
    </row>
  </sheetData>
  <phoneticPr fontId="37"/>
  <conditionalFormatting sqref="A2:A5">
    <cfRule type="containsErrors" dxfId="209" priority="103">
      <formula>ISERROR(A2)</formula>
    </cfRule>
  </conditionalFormatting>
  <conditionalFormatting sqref="A5">
    <cfRule type="cellIs" dxfId="208" priority="135" operator="lessThan">
      <formula>0</formula>
    </cfRule>
  </conditionalFormatting>
  <conditionalFormatting sqref="A7:A49 AR29:AR49">
    <cfRule type="containsErrors" dxfId="207" priority="85">
      <formula>ISERROR(A7)</formula>
    </cfRule>
  </conditionalFormatting>
  <conditionalFormatting sqref="A5:C6">
    <cfRule type="containsErrors" dxfId="206" priority="134">
      <formula>ISERROR(A5)</formula>
    </cfRule>
  </conditionalFormatting>
  <conditionalFormatting sqref="B2:C4">
    <cfRule type="containsErrors" dxfId="205" priority="104">
      <formula>ISERROR(B2)</formula>
    </cfRule>
  </conditionalFormatting>
  <conditionalFormatting sqref="B7:C51">
    <cfRule type="containsErrors" dxfId="204" priority="36">
      <formula>ISERROR(B7)</formula>
    </cfRule>
  </conditionalFormatting>
  <conditionalFormatting sqref="D5:J16">
    <cfRule type="containsErrors" dxfId="203" priority="105">
      <formula>ISERROR(D5)</formula>
    </cfRule>
  </conditionalFormatting>
  <conditionalFormatting sqref="D17:R20">
    <cfRule type="containsErrors" dxfId="202" priority="136">
      <formula>ISERROR(D17)</formula>
    </cfRule>
  </conditionalFormatting>
  <conditionalFormatting sqref="D21:V49">
    <cfRule type="containsErrors" dxfId="201" priority="84">
      <formula>ISERROR(D21)</formula>
    </cfRule>
  </conditionalFormatting>
  <conditionalFormatting sqref="K7:R16">
    <cfRule type="containsErrors" dxfId="200" priority="100">
      <formula>ISERROR(K7)</formula>
    </cfRule>
  </conditionalFormatting>
  <conditionalFormatting sqref="K5:V6">
    <cfRule type="containsErrors" dxfId="199" priority="98">
      <formula>ISERROR(K5)</formula>
    </cfRule>
  </conditionalFormatting>
  <conditionalFormatting sqref="S7:V20">
    <cfRule type="containsErrors" dxfId="198" priority="87">
      <formula>ISERROR(S7)</formula>
    </cfRule>
  </conditionalFormatting>
  <conditionalFormatting sqref="W5:AP49">
    <cfRule type="containsErrors" dxfId="197" priority="35">
      <formula>ISERROR(W5)</formula>
    </cfRule>
  </conditionalFormatting>
  <conditionalFormatting sqref="AR4:AR27">
    <cfRule type="containsErrors" dxfId="196" priority="113">
      <formula>ISERROR(AR4)</formula>
    </cfRule>
  </conditionalFormatting>
  <printOptions horizontalCentered="1"/>
  <pageMargins left="0.23622047244094491" right="0.23622047244094491" top="0.59055118110236227" bottom="0.74803149606299213" header="0.31496062992125984" footer="0.31496062992125984"/>
  <pageSetup paperSize="9" scale="2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06B6A-813C-4109-9F21-03FE4C9B6381}">
  <sheetPr>
    <pageSetUpPr fitToPage="1"/>
  </sheetPr>
  <dimension ref="A1:AR46"/>
  <sheetViews>
    <sheetView showGridLines="0" zoomScaleNormal="100" zoomScaleSheetLayoutView="100" workbookViewId="0">
      <pane xSplit="3" topLeftCell="AH1" activePane="topRight" state="frozen"/>
      <selection pane="topRight" activeCell="AR5" sqref="AR5"/>
    </sheetView>
  </sheetViews>
  <sheetFormatPr defaultColWidth="9" defaultRowHeight="12"/>
  <cols>
    <col min="1" max="1" width="1.5" style="37" customWidth="1"/>
    <col min="2" max="2" width="60.875" style="37" customWidth="1"/>
    <col min="3" max="3" width="39.625" style="37" customWidth="1"/>
    <col min="4" max="37" width="8.625" style="40" customWidth="1"/>
    <col min="38" max="38" width="10.125" style="40" customWidth="1"/>
    <col min="39" max="42" width="8.625" style="40" customWidth="1"/>
    <col min="43" max="43" width="1.625" style="40" customWidth="1"/>
    <col min="44" max="44" width="16.125" style="37" customWidth="1"/>
    <col min="45" max="16384" width="9" style="37"/>
  </cols>
  <sheetData>
    <row r="1" spans="1:44" ht="12.75" customHeight="1">
      <c r="A1" s="330"/>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row>
    <row r="2" spans="1:44" ht="16.5">
      <c r="A2" s="56" t="s">
        <v>667</v>
      </c>
      <c r="D2" s="38"/>
      <c r="E2" s="38"/>
      <c r="F2" s="38"/>
      <c r="G2" s="38"/>
      <c r="H2" s="38"/>
      <c r="I2" s="38"/>
      <c r="J2" s="38"/>
      <c r="K2" s="38"/>
      <c r="L2" s="38"/>
      <c r="M2" s="38"/>
      <c r="N2" s="38"/>
      <c r="O2" s="38"/>
      <c r="P2" s="38"/>
      <c r="Q2" s="38"/>
      <c r="R2" s="38"/>
      <c r="S2" s="38"/>
      <c r="T2" s="38"/>
      <c r="U2" s="38"/>
      <c r="V2" s="38"/>
      <c r="W2" s="38"/>
      <c r="X2" s="38"/>
      <c r="Y2" s="38"/>
      <c r="Z2" s="38"/>
      <c r="AA2" s="330"/>
      <c r="AB2" s="330"/>
      <c r="AC2" s="330"/>
      <c r="AD2" s="330"/>
      <c r="AE2" s="330"/>
      <c r="AF2" s="330"/>
      <c r="AG2" s="330"/>
      <c r="AH2" s="330"/>
      <c r="AI2" s="330"/>
      <c r="AJ2" s="330"/>
      <c r="AK2" s="330"/>
      <c r="AL2" s="330"/>
      <c r="AM2" s="330"/>
      <c r="AN2" s="330"/>
      <c r="AO2" s="330"/>
      <c r="AP2" s="330"/>
      <c r="AQ2" s="1"/>
      <c r="AR2" s="19"/>
    </row>
    <row r="3" spans="1:44" ht="16.5">
      <c r="A3" s="335" t="s">
        <v>668</v>
      </c>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1"/>
      <c r="AR3" s="406" t="s">
        <v>102</v>
      </c>
    </row>
    <row r="4" spans="1:44" ht="23.25" customHeight="1">
      <c r="A4" s="3"/>
      <c r="B4" s="69" t="s">
        <v>110</v>
      </c>
      <c r="C4" s="8" t="s">
        <v>98</v>
      </c>
      <c r="D4" s="407" t="s">
        <v>136</v>
      </c>
      <c r="E4" s="408"/>
      <c r="F4" s="408"/>
      <c r="G4" s="409"/>
      <c r="H4" s="407" t="s">
        <v>137</v>
      </c>
      <c r="I4" s="408"/>
      <c r="J4" s="410"/>
      <c r="K4" s="409"/>
      <c r="L4" s="407" t="s">
        <v>138</v>
      </c>
      <c r="M4" s="407"/>
      <c r="N4" s="407"/>
      <c r="O4" s="409"/>
      <c r="P4" s="407" t="s">
        <v>139</v>
      </c>
      <c r="Q4" s="407"/>
      <c r="R4" s="407"/>
      <c r="S4" s="409"/>
      <c r="T4" s="408" t="s">
        <v>140</v>
      </c>
      <c r="U4" s="408"/>
      <c r="V4" s="408"/>
      <c r="W4" s="409"/>
      <c r="X4" s="408" t="s">
        <v>141</v>
      </c>
      <c r="Y4" s="408"/>
      <c r="Z4" s="408"/>
      <c r="AA4" s="409"/>
      <c r="AB4" s="408" t="s">
        <v>155</v>
      </c>
      <c r="AC4" s="408"/>
      <c r="AD4" s="410"/>
      <c r="AE4" s="410"/>
      <c r="AF4" s="411" t="s">
        <v>169</v>
      </c>
      <c r="AG4" s="410"/>
      <c r="AH4" s="410"/>
      <c r="AI4" s="410"/>
      <c r="AJ4" s="411" t="s">
        <v>183</v>
      </c>
      <c r="AK4" s="410"/>
      <c r="AL4" s="410"/>
      <c r="AM4" s="410"/>
      <c r="AN4" s="411" t="s">
        <v>616</v>
      </c>
      <c r="AO4" s="410"/>
      <c r="AP4" s="410"/>
      <c r="AQ4" s="11"/>
      <c r="AR4" s="12" t="s">
        <v>793</v>
      </c>
    </row>
    <row r="5" spans="1:44">
      <c r="A5" s="3"/>
      <c r="B5" s="13"/>
      <c r="C5" s="13"/>
      <c r="D5" s="14" t="s">
        <v>53</v>
      </c>
      <c r="E5" s="14" t="s">
        <v>6</v>
      </c>
      <c r="F5" s="14" t="s">
        <v>54</v>
      </c>
      <c r="G5" s="14" t="s">
        <v>55</v>
      </c>
      <c r="H5" s="412" t="s">
        <v>114</v>
      </c>
      <c r="I5" s="14" t="s">
        <v>6</v>
      </c>
      <c r="J5" s="14" t="s">
        <v>54</v>
      </c>
      <c r="K5" s="14" t="s">
        <v>55</v>
      </c>
      <c r="L5" s="412" t="str">
        <f>$H$5</f>
        <v>Q1 YTD</v>
      </c>
      <c r="M5" s="14" t="s">
        <v>6</v>
      </c>
      <c r="N5" s="14" t="s">
        <v>54</v>
      </c>
      <c r="O5" s="14" t="s">
        <v>112</v>
      </c>
      <c r="P5" s="412" t="s">
        <v>53</v>
      </c>
      <c r="Q5" s="14" t="s">
        <v>6</v>
      </c>
      <c r="R5" s="14" t="s">
        <v>54</v>
      </c>
      <c r="S5" s="14" t="s">
        <v>112</v>
      </c>
      <c r="T5" s="412" t="s">
        <v>53</v>
      </c>
      <c r="U5" s="14" t="s">
        <v>6</v>
      </c>
      <c r="V5" s="14" t="s">
        <v>54</v>
      </c>
      <c r="W5" s="14" t="s">
        <v>112</v>
      </c>
      <c r="X5" s="412" t="s">
        <v>53</v>
      </c>
      <c r="Y5" s="14" t="s">
        <v>6</v>
      </c>
      <c r="Z5" s="14" t="s">
        <v>54</v>
      </c>
      <c r="AA5" s="14" t="s">
        <v>112</v>
      </c>
      <c r="AB5" s="412" t="s">
        <v>53</v>
      </c>
      <c r="AC5" s="14" t="s">
        <v>6</v>
      </c>
      <c r="AD5" s="14" t="s">
        <v>154</v>
      </c>
      <c r="AE5" s="14" t="s">
        <v>112</v>
      </c>
      <c r="AF5" s="412" t="s">
        <v>53</v>
      </c>
      <c r="AG5" s="14" t="s">
        <v>6</v>
      </c>
      <c r="AH5" s="14" t="s">
        <v>154</v>
      </c>
      <c r="AI5" s="14" t="s">
        <v>112</v>
      </c>
      <c r="AJ5" s="412" t="s">
        <v>53</v>
      </c>
      <c r="AK5" s="14" t="s">
        <v>6</v>
      </c>
      <c r="AL5" s="14" t="s">
        <v>154</v>
      </c>
      <c r="AM5" s="14" t="s">
        <v>112</v>
      </c>
      <c r="AN5" s="412" t="s">
        <v>53</v>
      </c>
      <c r="AO5" s="14" t="s">
        <v>6</v>
      </c>
      <c r="AP5" s="14" t="s">
        <v>154</v>
      </c>
      <c r="AQ5" s="15"/>
      <c r="AR5" s="23" t="s">
        <v>104</v>
      </c>
    </row>
    <row r="6" spans="1:44">
      <c r="A6" s="243"/>
      <c r="B6" s="413" t="s">
        <v>37</v>
      </c>
      <c r="C6" s="413" t="s">
        <v>90</v>
      </c>
      <c r="D6" s="258"/>
      <c r="E6" s="414"/>
      <c r="F6" s="414"/>
      <c r="G6" s="414"/>
      <c r="H6" s="258"/>
      <c r="I6" s="414"/>
      <c r="J6" s="35"/>
      <c r="K6" s="415"/>
      <c r="L6" s="35"/>
      <c r="M6" s="35"/>
      <c r="N6" s="35"/>
      <c r="O6" s="415"/>
      <c r="P6" s="35"/>
      <c r="Q6" s="35"/>
      <c r="R6" s="35"/>
      <c r="S6" s="415"/>
      <c r="T6" s="35"/>
      <c r="U6" s="35"/>
      <c r="V6" s="35"/>
      <c r="W6" s="415"/>
      <c r="X6" s="35"/>
      <c r="Y6" s="35"/>
      <c r="Z6" s="35"/>
      <c r="AA6" s="415"/>
      <c r="AB6" s="35"/>
      <c r="AC6" s="35"/>
      <c r="AD6" s="35"/>
      <c r="AE6" s="35"/>
      <c r="AF6" s="258"/>
      <c r="AG6" s="35"/>
      <c r="AH6" s="35"/>
      <c r="AI6" s="35"/>
      <c r="AJ6" s="258"/>
      <c r="AK6" s="35"/>
      <c r="AL6" s="35"/>
      <c r="AM6" s="35"/>
      <c r="AN6" s="258"/>
      <c r="AO6" s="4"/>
      <c r="AP6" s="4"/>
      <c r="AQ6" s="35"/>
      <c r="AR6" s="414"/>
    </row>
    <row r="7" spans="1:44">
      <c r="A7" s="245"/>
      <c r="B7" s="416" t="s">
        <v>63</v>
      </c>
      <c r="C7" s="416" t="s">
        <v>669</v>
      </c>
      <c r="D7" s="417">
        <v>51.1</v>
      </c>
      <c r="E7" s="363">
        <v>119.3</v>
      </c>
      <c r="F7" s="363">
        <v>171.6</v>
      </c>
      <c r="G7" s="363">
        <v>198.9</v>
      </c>
      <c r="H7" s="417">
        <v>59.1</v>
      </c>
      <c r="I7" s="363">
        <v>113.2</v>
      </c>
      <c r="J7" s="363">
        <v>171.8</v>
      </c>
      <c r="K7" s="418">
        <v>199.2</v>
      </c>
      <c r="L7" s="363">
        <v>67.7</v>
      </c>
      <c r="M7" s="363">
        <v>129</v>
      </c>
      <c r="N7" s="363">
        <v>201.5</v>
      </c>
      <c r="O7" s="418">
        <v>239.8</v>
      </c>
      <c r="P7" s="363">
        <v>82.3</v>
      </c>
      <c r="Q7" s="363">
        <v>157.80000000000001</v>
      </c>
      <c r="R7" s="363">
        <v>229.7</v>
      </c>
      <c r="S7" s="418">
        <v>226.1</v>
      </c>
      <c r="T7" s="363">
        <v>28.5</v>
      </c>
      <c r="U7" s="363">
        <v>78.400000000000006</v>
      </c>
      <c r="V7" s="363">
        <v>146.80000000000001</v>
      </c>
      <c r="W7" s="418">
        <v>168.5</v>
      </c>
      <c r="X7" s="363">
        <v>105.4</v>
      </c>
      <c r="Y7" s="363">
        <v>223.8</v>
      </c>
      <c r="Z7" s="363">
        <v>336.5</v>
      </c>
      <c r="AA7" s="418">
        <v>382.7</v>
      </c>
      <c r="AB7" s="363">
        <v>120</v>
      </c>
      <c r="AC7" s="363">
        <v>230.3</v>
      </c>
      <c r="AD7" s="363">
        <v>336</v>
      </c>
      <c r="AE7" s="363">
        <v>367.7</v>
      </c>
      <c r="AF7" s="417">
        <v>130.19999999999999</v>
      </c>
      <c r="AG7" s="363">
        <v>261</v>
      </c>
      <c r="AH7" s="363">
        <v>382</v>
      </c>
      <c r="AI7" s="363">
        <v>426.2</v>
      </c>
      <c r="AJ7" s="417">
        <v>141.4</v>
      </c>
      <c r="AK7" s="363">
        <v>297</v>
      </c>
      <c r="AL7" s="363">
        <v>442.2</v>
      </c>
      <c r="AM7" s="363">
        <v>527.1</v>
      </c>
      <c r="AN7" s="417">
        <v>158.9</v>
      </c>
      <c r="AO7" s="363">
        <v>322.89999999999998</v>
      </c>
      <c r="AP7" s="363">
        <v>510.8</v>
      </c>
      <c r="AQ7" s="363"/>
      <c r="AR7" s="363">
        <v>68.599999999999994</v>
      </c>
    </row>
    <row r="8" spans="1:44">
      <c r="A8" s="245"/>
      <c r="B8" s="416" t="s">
        <v>34</v>
      </c>
      <c r="C8" s="416" t="s">
        <v>670</v>
      </c>
      <c r="D8" s="417">
        <v>11.2</v>
      </c>
      <c r="E8" s="363">
        <v>24.2</v>
      </c>
      <c r="F8" s="363">
        <v>37.9</v>
      </c>
      <c r="G8" s="363">
        <v>52.4</v>
      </c>
      <c r="H8" s="417">
        <v>14.5</v>
      </c>
      <c r="I8" s="363">
        <v>29.5</v>
      </c>
      <c r="J8" s="363">
        <v>45.3</v>
      </c>
      <c r="K8" s="418">
        <v>61.3</v>
      </c>
      <c r="L8" s="363">
        <v>16.8</v>
      </c>
      <c r="M8" s="363">
        <v>35.6</v>
      </c>
      <c r="N8" s="363">
        <v>53.3</v>
      </c>
      <c r="O8" s="418">
        <v>71.099999999999994</v>
      </c>
      <c r="P8" s="363">
        <v>26.6</v>
      </c>
      <c r="Q8" s="363">
        <v>55.7</v>
      </c>
      <c r="R8" s="363">
        <v>84.2</v>
      </c>
      <c r="S8" s="418">
        <v>115.7</v>
      </c>
      <c r="T8" s="363">
        <v>29.5</v>
      </c>
      <c r="U8" s="363">
        <v>59.2</v>
      </c>
      <c r="V8" s="363">
        <v>89.1</v>
      </c>
      <c r="W8" s="418">
        <v>119.9</v>
      </c>
      <c r="X8" s="363">
        <v>30.5</v>
      </c>
      <c r="Y8" s="363">
        <v>61.4</v>
      </c>
      <c r="Z8" s="363">
        <v>92</v>
      </c>
      <c r="AA8" s="418">
        <v>123.1</v>
      </c>
      <c r="AB8" s="363">
        <v>30</v>
      </c>
      <c r="AC8" s="363">
        <v>60.5</v>
      </c>
      <c r="AD8" s="363">
        <v>91.7</v>
      </c>
      <c r="AE8" s="363">
        <v>122</v>
      </c>
      <c r="AF8" s="417">
        <v>28</v>
      </c>
      <c r="AG8" s="363">
        <v>57.1</v>
      </c>
      <c r="AH8" s="363">
        <v>86.7</v>
      </c>
      <c r="AI8" s="363">
        <v>117.4</v>
      </c>
      <c r="AJ8" s="417">
        <v>27.5</v>
      </c>
      <c r="AK8" s="363">
        <v>54.6</v>
      </c>
      <c r="AL8" s="363">
        <v>81.8</v>
      </c>
      <c r="AM8" s="363">
        <v>109.2</v>
      </c>
      <c r="AN8" s="417">
        <v>25.9</v>
      </c>
      <c r="AO8" s="363">
        <v>52.3</v>
      </c>
      <c r="AP8" s="363">
        <v>79.2</v>
      </c>
      <c r="AQ8" s="363"/>
      <c r="AR8" s="363">
        <v>-2.6</v>
      </c>
    </row>
    <row r="9" spans="1:44">
      <c r="A9" s="245"/>
      <c r="B9" s="416" t="s">
        <v>671</v>
      </c>
      <c r="C9" s="416" t="s">
        <v>672</v>
      </c>
      <c r="D9" s="417" t="s">
        <v>106</v>
      </c>
      <c r="E9" s="363">
        <v>-22.1</v>
      </c>
      <c r="F9" s="363">
        <v>-21.9</v>
      </c>
      <c r="G9" s="363">
        <v>-22.1</v>
      </c>
      <c r="H9" s="417" t="s">
        <v>106</v>
      </c>
      <c r="I9" s="363">
        <v>-0.2</v>
      </c>
      <c r="J9" s="363">
        <v>-3.4</v>
      </c>
      <c r="K9" s="418">
        <v>-3.4</v>
      </c>
      <c r="L9" s="363">
        <v>-6.3</v>
      </c>
      <c r="M9" s="363">
        <v>-7.4</v>
      </c>
      <c r="N9" s="363">
        <v>-7.4</v>
      </c>
      <c r="O9" s="418">
        <v>-7.5</v>
      </c>
      <c r="P9" s="363">
        <v>-3.3</v>
      </c>
      <c r="Q9" s="363">
        <v>-3.3</v>
      </c>
      <c r="R9" s="363">
        <v>-3.3</v>
      </c>
      <c r="S9" s="418">
        <v>-3.3</v>
      </c>
      <c r="T9" s="419" t="s">
        <v>106</v>
      </c>
      <c r="U9" s="419" t="s">
        <v>106</v>
      </c>
      <c r="V9" s="419" t="s">
        <v>106</v>
      </c>
      <c r="W9" s="420" t="s">
        <v>106</v>
      </c>
      <c r="X9" s="419" t="s">
        <v>106</v>
      </c>
      <c r="Y9" s="363" t="s">
        <v>106</v>
      </c>
      <c r="Z9" s="363" t="s">
        <v>106</v>
      </c>
      <c r="AA9" s="418" t="s">
        <v>106</v>
      </c>
      <c r="AB9" s="363" t="s">
        <v>106</v>
      </c>
      <c r="AC9" s="363" t="s">
        <v>106</v>
      </c>
      <c r="AD9" s="363" t="s">
        <v>106</v>
      </c>
      <c r="AE9" s="363" t="s">
        <v>106</v>
      </c>
      <c r="AF9" s="417" t="s">
        <v>106</v>
      </c>
      <c r="AG9" s="363" t="s">
        <v>0</v>
      </c>
      <c r="AH9" s="363" t="s">
        <v>106</v>
      </c>
      <c r="AI9" s="363" t="s">
        <v>106</v>
      </c>
      <c r="AJ9" s="417" t="s">
        <v>106</v>
      </c>
      <c r="AK9" s="363" t="s">
        <v>106</v>
      </c>
      <c r="AL9" s="363" t="s">
        <v>106</v>
      </c>
      <c r="AM9" s="363" t="s">
        <v>106</v>
      </c>
      <c r="AN9" s="417" t="s">
        <v>0</v>
      </c>
      <c r="AO9" s="363" t="s">
        <v>106</v>
      </c>
      <c r="AP9" s="363" t="s">
        <v>0</v>
      </c>
      <c r="AQ9" s="363"/>
      <c r="AR9" s="363" t="s">
        <v>0</v>
      </c>
    </row>
    <row r="10" spans="1:44">
      <c r="A10" s="245"/>
      <c r="B10" s="372" t="s">
        <v>673</v>
      </c>
      <c r="C10" s="416" t="s">
        <v>674</v>
      </c>
      <c r="D10" s="417" t="s">
        <v>106</v>
      </c>
      <c r="E10" s="363" t="s">
        <v>106</v>
      </c>
      <c r="F10" s="363" t="s">
        <v>106</v>
      </c>
      <c r="G10" s="363" t="s">
        <v>106</v>
      </c>
      <c r="H10" s="417" t="s">
        <v>106</v>
      </c>
      <c r="I10" s="363" t="s">
        <v>106</v>
      </c>
      <c r="J10" s="363" t="s">
        <v>106</v>
      </c>
      <c r="K10" s="418" t="s">
        <v>106</v>
      </c>
      <c r="L10" s="363" t="s">
        <v>106</v>
      </c>
      <c r="M10" s="363" t="s">
        <v>106</v>
      </c>
      <c r="N10" s="363" t="s">
        <v>106</v>
      </c>
      <c r="O10" s="418" t="s">
        <v>106</v>
      </c>
      <c r="P10" s="363">
        <v>-12</v>
      </c>
      <c r="Q10" s="363">
        <v>-12.2</v>
      </c>
      <c r="R10" s="363">
        <v>-12</v>
      </c>
      <c r="S10" s="418">
        <v>-12.3</v>
      </c>
      <c r="T10" s="419" t="s">
        <v>131</v>
      </c>
      <c r="U10" s="363">
        <v>-0.1</v>
      </c>
      <c r="V10" s="363">
        <v>-0.2</v>
      </c>
      <c r="W10" s="418">
        <v>-0.2</v>
      </c>
      <c r="X10" s="363" t="s">
        <v>106</v>
      </c>
      <c r="Y10" s="363" t="s">
        <v>106</v>
      </c>
      <c r="Z10" s="363" t="s">
        <v>106</v>
      </c>
      <c r="AA10" s="418" t="s">
        <v>106</v>
      </c>
      <c r="AB10" s="363" t="s">
        <v>106</v>
      </c>
      <c r="AC10" s="363" t="s">
        <v>106</v>
      </c>
      <c r="AD10" s="363" t="s">
        <v>106</v>
      </c>
      <c r="AE10" s="363" t="s">
        <v>106</v>
      </c>
      <c r="AF10" s="417" t="s">
        <v>106</v>
      </c>
      <c r="AG10" s="363" t="s">
        <v>0</v>
      </c>
      <c r="AH10" s="363" t="s">
        <v>106</v>
      </c>
      <c r="AI10" s="363" t="s">
        <v>106</v>
      </c>
      <c r="AJ10" s="417" t="s">
        <v>106</v>
      </c>
      <c r="AK10" s="363" t="s">
        <v>106</v>
      </c>
      <c r="AL10" s="363" t="s">
        <v>106</v>
      </c>
      <c r="AM10" s="363" t="s">
        <v>106</v>
      </c>
      <c r="AN10" s="417" t="s">
        <v>0</v>
      </c>
      <c r="AO10" s="363" t="s">
        <v>106</v>
      </c>
      <c r="AP10" s="363" t="s">
        <v>0</v>
      </c>
      <c r="AQ10" s="363"/>
      <c r="AR10" s="363" t="s">
        <v>0</v>
      </c>
    </row>
    <row r="11" spans="1:44">
      <c r="A11" s="245"/>
      <c r="B11" s="372" t="s">
        <v>132</v>
      </c>
      <c r="C11" s="416" t="s">
        <v>133</v>
      </c>
      <c r="D11" s="417" t="s">
        <v>106</v>
      </c>
      <c r="E11" s="363" t="s">
        <v>106</v>
      </c>
      <c r="F11" s="363" t="s">
        <v>106</v>
      </c>
      <c r="G11" s="363" t="s">
        <v>106</v>
      </c>
      <c r="H11" s="417" t="s">
        <v>106</v>
      </c>
      <c r="I11" s="363" t="s">
        <v>106</v>
      </c>
      <c r="J11" s="363" t="s">
        <v>106</v>
      </c>
      <c r="K11" s="418" t="s">
        <v>106</v>
      </c>
      <c r="L11" s="363" t="s">
        <v>106</v>
      </c>
      <c r="M11" s="363" t="s">
        <v>106</v>
      </c>
      <c r="N11" s="363" t="s">
        <v>106</v>
      </c>
      <c r="O11" s="418" t="s">
        <v>106</v>
      </c>
      <c r="P11" s="363" t="s">
        <v>106</v>
      </c>
      <c r="Q11" s="363" t="s">
        <v>106</v>
      </c>
      <c r="R11" s="363" t="s">
        <v>106</v>
      </c>
      <c r="S11" s="418" t="s">
        <v>106</v>
      </c>
      <c r="T11" s="363" t="s">
        <v>106</v>
      </c>
      <c r="U11" s="363" t="s">
        <v>106</v>
      </c>
      <c r="V11" s="363" t="s">
        <v>106</v>
      </c>
      <c r="W11" s="418" t="s">
        <v>106</v>
      </c>
      <c r="X11" s="363">
        <v>5.7</v>
      </c>
      <c r="Y11" s="363">
        <v>12.1</v>
      </c>
      <c r="Z11" s="363">
        <v>19.3</v>
      </c>
      <c r="AA11" s="418">
        <v>32.4</v>
      </c>
      <c r="AB11" s="363">
        <v>13.3</v>
      </c>
      <c r="AC11" s="363">
        <v>30</v>
      </c>
      <c r="AD11" s="363">
        <v>51</v>
      </c>
      <c r="AE11" s="363">
        <v>72.7</v>
      </c>
      <c r="AF11" s="417">
        <v>23</v>
      </c>
      <c r="AG11" s="363">
        <v>45.4</v>
      </c>
      <c r="AH11" s="363">
        <v>64.099999999999994</v>
      </c>
      <c r="AI11" s="363">
        <v>79.3</v>
      </c>
      <c r="AJ11" s="417">
        <v>17.7</v>
      </c>
      <c r="AK11" s="363">
        <v>43.4</v>
      </c>
      <c r="AL11" s="363">
        <v>64.3</v>
      </c>
      <c r="AM11" s="363">
        <v>80.400000000000006</v>
      </c>
      <c r="AN11" s="417">
        <v>23.6</v>
      </c>
      <c r="AO11" s="363">
        <v>35.799999999999997</v>
      </c>
      <c r="AP11" s="363">
        <v>49.6</v>
      </c>
      <c r="AQ11" s="363"/>
      <c r="AR11" s="363">
        <v>-14.6</v>
      </c>
    </row>
    <row r="12" spans="1:44">
      <c r="A12" s="245"/>
      <c r="B12" s="372" t="s">
        <v>675</v>
      </c>
      <c r="C12" s="416" t="s">
        <v>676</v>
      </c>
      <c r="D12" s="417" t="s">
        <v>106</v>
      </c>
      <c r="E12" s="363" t="s">
        <v>106</v>
      </c>
      <c r="F12" s="363" t="s">
        <v>106</v>
      </c>
      <c r="G12" s="363" t="s">
        <v>106</v>
      </c>
      <c r="H12" s="417" t="s">
        <v>106</v>
      </c>
      <c r="I12" s="363" t="s">
        <v>106</v>
      </c>
      <c r="J12" s="363" t="s">
        <v>106</v>
      </c>
      <c r="K12" s="418" t="s">
        <v>106</v>
      </c>
      <c r="L12" s="363" t="s">
        <v>106</v>
      </c>
      <c r="M12" s="363" t="s">
        <v>106</v>
      </c>
      <c r="N12" s="363" t="s">
        <v>106</v>
      </c>
      <c r="O12" s="418" t="s">
        <v>106</v>
      </c>
      <c r="P12" s="363" t="s">
        <v>106</v>
      </c>
      <c r="Q12" s="363" t="s">
        <v>106</v>
      </c>
      <c r="R12" s="363" t="s">
        <v>106</v>
      </c>
      <c r="S12" s="418" t="s">
        <v>106</v>
      </c>
      <c r="T12" s="363" t="s">
        <v>106</v>
      </c>
      <c r="U12" s="363" t="s">
        <v>106</v>
      </c>
      <c r="V12" s="363" t="s">
        <v>106</v>
      </c>
      <c r="W12" s="418" t="s">
        <v>106</v>
      </c>
      <c r="X12" s="363" t="s">
        <v>106</v>
      </c>
      <c r="Y12" s="363" t="s">
        <v>106</v>
      </c>
      <c r="Z12" s="363" t="s">
        <v>106</v>
      </c>
      <c r="AA12" s="418" t="s">
        <v>106</v>
      </c>
      <c r="AB12" s="363" t="s">
        <v>106</v>
      </c>
      <c r="AC12" s="363" t="s">
        <v>106</v>
      </c>
      <c r="AD12" s="363" t="s">
        <v>106</v>
      </c>
      <c r="AE12" s="363">
        <v>-18.7</v>
      </c>
      <c r="AF12" s="417">
        <v>-9.1999999999999993</v>
      </c>
      <c r="AG12" s="363">
        <v>-19.3</v>
      </c>
      <c r="AH12" s="363">
        <v>-30.9</v>
      </c>
      <c r="AI12" s="363">
        <v>-41.4</v>
      </c>
      <c r="AJ12" s="417">
        <v>-11.3</v>
      </c>
      <c r="AK12" s="363">
        <v>-19.3</v>
      </c>
      <c r="AL12" s="363">
        <v>-26.2</v>
      </c>
      <c r="AM12" s="363">
        <v>-33</v>
      </c>
      <c r="AN12" s="417">
        <v>-4.5999999999999996</v>
      </c>
      <c r="AO12" s="363">
        <v>-8.1999999999999993</v>
      </c>
      <c r="AP12" s="363">
        <v>-12.5</v>
      </c>
      <c r="AQ12" s="363"/>
      <c r="AR12" s="363">
        <v>13.7</v>
      </c>
    </row>
    <row r="13" spans="1:44">
      <c r="A13" s="245"/>
      <c r="B13" s="416" t="s">
        <v>38</v>
      </c>
      <c r="C13" s="416" t="s">
        <v>677</v>
      </c>
      <c r="D13" s="417">
        <v>15.7</v>
      </c>
      <c r="E13" s="363">
        <v>12.5</v>
      </c>
      <c r="F13" s="363">
        <v>1.8</v>
      </c>
      <c r="G13" s="363">
        <v>-29.3</v>
      </c>
      <c r="H13" s="417">
        <v>14.7</v>
      </c>
      <c r="I13" s="363">
        <v>7.1</v>
      </c>
      <c r="J13" s="363">
        <v>7.5</v>
      </c>
      <c r="K13" s="418">
        <v>-26.7</v>
      </c>
      <c r="L13" s="363">
        <v>14.6</v>
      </c>
      <c r="M13" s="363">
        <v>13.5</v>
      </c>
      <c r="N13" s="363">
        <v>13.2</v>
      </c>
      <c r="O13" s="418">
        <v>-14.3</v>
      </c>
      <c r="P13" s="363">
        <v>18.399999999999999</v>
      </c>
      <c r="Q13" s="363">
        <v>12.3</v>
      </c>
      <c r="R13" s="363">
        <v>14.6</v>
      </c>
      <c r="S13" s="418">
        <v>5.3</v>
      </c>
      <c r="T13" s="363">
        <v>61.1</v>
      </c>
      <c r="U13" s="363">
        <v>35.700000000000003</v>
      </c>
      <c r="V13" s="363">
        <v>21.2</v>
      </c>
      <c r="W13" s="418">
        <v>-2.5</v>
      </c>
      <c r="X13" s="363">
        <v>-7.8</v>
      </c>
      <c r="Y13" s="363">
        <v>-17.3</v>
      </c>
      <c r="Z13" s="363">
        <v>-37.299999999999997</v>
      </c>
      <c r="AA13" s="418">
        <v>-75</v>
      </c>
      <c r="AB13" s="363">
        <v>-8.1999999999999993</v>
      </c>
      <c r="AC13" s="363">
        <v>-27.8</v>
      </c>
      <c r="AD13" s="363">
        <v>-57.4</v>
      </c>
      <c r="AE13" s="363">
        <v>-43.1</v>
      </c>
      <c r="AF13" s="417">
        <v>20.5</v>
      </c>
      <c r="AG13" s="363">
        <v>45.4</v>
      </c>
      <c r="AH13" s="363">
        <v>23.5</v>
      </c>
      <c r="AI13" s="363">
        <v>10.4</v>
      </c>
      <c r="AJ13" s="417">
        <v>1.2</v>
      </c>
      <c r="AK13" s="363">
        <v>0</v>
      </c>
      <c r="AL13" s="363">
        <v>-11.6</v>
      </c>
      <c r="AM13" s="363">
        <v>-15.7</v>
      </c>
      <c r="AN13" s="417">
        <v>0.3</v>
      </c>
      <c r="AO13" s="363">
        <v>-3.3</v>
      </c>
      <c r="AP13" s="363">
        <v>-34.799999999999997</v>
      </c>
      <c r="AQ13" s="363"/>
      <c r="AR13" s="363">
        <v>-23.2</v>
      </c>
    </row>
    <row r="14" spans="1:44">
      <c r="A14" s="245"/>
      <c r="B14" s="416" t="s">
        <v>39</v>
      </c>
      <c r="C14" s="421" t="s">
        <v>678</v>
      </c>
      <c r="D14" s="417">
        <v>-11.2</v>
      </c>
      <c r="E14" s="363">
        <v>-7.2</v>
      </c>
      <c r="F14" s="363">
        <v>-15.7</v>
      </c>
      <c r="G14" s="363">
        <v>7</v>
      </c>
      <c r="H14" s="417">
        <v>-14.6</v>
      </c>
      <c r="I14" s="363">
        <v>-7.4</v>
      </c>
      <c r="J14" s="363">
        <v>-7.6</v>
      </c>
      <c r="K14" s="418">
        <v>27.4</v>
      </c>
      <c r="L14" s="363">
        <v>-18.5</v>
      </c>
      <c r="M14" s="363">
        <v>-27.4</v>
      </c>
      <c r="N14" s="363">
        <v>-24.2</v>
      </c>
      <c r="O14" s="418">
        <v>7.7</v>
      </c>
      <c r="P14" s="363">
        <v>-19.5</v>
      </c>
      <c r="Q14" s="363">
        <v>-25.3</v>
      </c>
      <c r="R14" s="363">
        <v>-6</v>
      </c>
      <c r="S14" s="418">
        <v>9.6999999999999993</v>
      </c>
      <c r="T14" s="363">
        <v>-40.5</v>
      </c>
      <c r="U14" s="363">
        <v>-15.2</v>
      </c>
      <c r="V14" s="363">
        <v>6.8</v>
      </c>
      <c r="W14" s="418">
        <v>19.100000000000001</v>
      </c>
      <c r="X14" s="363">
        <v>-26</v>
      </c>
      <c r="Y14" s="363">
        <v>-25.9</v>
      </c>
      <c r="Z14" s="363">
        <v>3.4</v>
      </c>
      <c r="AA14" s="418">
        <v>33.799999999999997</v>
      </c>
      <c r="AB14" s="363">
        <v>2.2000000000000002</v>
      </c>
      <c r="AC14" s="363">
        <v>12</v>
      </c>
      <c r="AD14" s="363">
        <v>25.9</v>
      </c>
      <c r="AE14" s="363">
        <v>57.5</v>
      </c>
      <c r="AF14" s="417">
        <v>-48.8</v>
      </c>
      <c r="AG14" s="363">
        <v>-52.5</v>
      </c>
      <c r="AH14" s="363">
        <v>-35.9</v>
      </c>
      <c r="AI14" s="363">
        <v>-5.0999999999999996</v>
      </c>
      <c r="AJ14" s="417">
        <v>-24.5</v>
      </c>
      <c r="AK14" s="363">
        <v>-29.1</v>
      </c>
      <c r="AL14" s="363">
        <v>-12.2</v>
      </c>
      <c r="AM14" s="363">
        <v>18.899999999999999</v>
      </c>
      <c r="AN14" s="417">
        <v>-23.7</v>
      </c>
      <c r="AO14" s="363">
        <v>-30.2</v>
      </c>
      <c r="AP14" s="363">
        <v>-0.4</v>
      </c>
      <c r="AQ14" s="363"/>
      <c r="AR14" s="363">
        <v>11.8</v>
      </c>
    </row>
    <row r="15" spans="1:44">
      <c r="A15" s="245"/>
      <c r="B15" s="416" t="s">
        <v>679</v>
      </c>
      <c r="C15" s="416" t="s">
        <v>680</v>
      </c>
      <c r="D15" s="417">
        <v>-42.6</v>
      </c>
      <c r="E15" s="363">
        <v>-46.6</v>
      </c>
      <c r="F15" s="363">
        <v>-75.5</v>
      </c>
      <c r="G15" s="363">
        <v>-79.099999999999994</v>
      </c>
      <c r="H15" s="417">
        <v>-35.4</v>
      </c>
      <c r="I15" s="363">
        <v>-37.6</v>
      </c>
      <c r="J15" s="363">
        <v>-71.8</v>
      </c>
      <c r="K15" s="418">
        <v>-74.7</v>
      </c>
      <c r="L15" s="363">
        <v>-22.5</v>
      </c>
      <c r="M15" s="363">
        <v>-10.7</v>
      </c>
      <c r="N15" s="363">
        <v>-30.3</v>
      </c>
      <c r="O15" s="418">
        <v>-32.299999999999997</v>
      </c>
      <c r="P15" s="363">
        <v>-39.6</v>
      </c>
      <c r="Q15" s="363">
        <v>-39.5</v>
      </c>
      <c r="R15" s="363">
        <v>-64.8</v>
      </c>
      <c r="S15" s="418">
        <v>-67.400000000000006</v>
      </c>
      <c r="T15" s="363">
        <v>-7.5</v>
      </c>
      <c r="U15" s="363">
        <v>-18.8</v>
      </c>
      <c r="V15" s="363">
        <v>-35</v>
      </c>
      <c r="W15" s="418">
        <v>-38.1</v>
      </c>
      <c r="X15" s="363">
        <v>-39.5</v>
      </c>
      <c r="Y15" s="363">
        <v>-93.7</v>
      </c>
      <c r="Z15" s="363">
        <v>-114.8</v>
      </c>
      <c r="AA15" s="418">
        <v>-123.2</v>
      </c>
      <c r="AB15" s="363">
        <v>-37</v>
      </c>
      <c r="AC15" s="363">
        <v>-66.2</v>
      </c>
      <c r="AD15" s="363">
        <v>-95.5</v>
      </c>
      <c r="AE15" s="363">
        <v>-109.4</v>
      </c>
      <c r="AF15" s="417">
        <v>-73.2</v>
      </c>
      <c r="AG15" s="363">
        <v>-86.1</v>
      </c>
      <c r="AH15" s="363">
        <v>-130.19999999999999</v>
      </c>
      <c r="AI15" s="363">
        <v>-150</v>
      </c>
      <c r="AJ15" s="417">
        <v>-25.3</v>
      </c>
      <c r="AK15" s="363">
        <v>-57.4</v>
      </c>
      <c r="AL15" s="363">
        <v>-97.1</v>
      </c>
      <c r="AM15" s="363">
        <v>-113.8</v>
      </c>
      <c r="AN15" s="417">
        <v>-37.5</v>
      </c>
      <c r="AO15" s="363">
        <v>-71.400000000000006</v>
      </c>
      <c r="AP15" s="363">
        <v>-111.8</v>
      </c>
      <c r="AQ15" s="363"/>
      <c r="AR15" s="363">
        <v>-14.6</v>
      </c>
    </row>
    <row r="16" spans="1:44">
      <c r="A16" s="245"/>
      <c r="B16" s="422" t="s">
        <v>193</v>
      </c>
      <c r="C16" s="422" t="s">
        <v>681</v>
      </c>
      <c r="D16" s="423">
        <v>1.8</v>
      </c>
      <c r="E16" s="424">
        <v>-9.1999999999999993</v>
      </c>
      <c r="F16" s="424">
        <v>-5.3</v>
      </c>
      <c r="G16" s="424">
        <v>26.7</v>
      </c>
      <c r="H16" s="430">
        <v>-12.4</v>
      </c>
      <c r="I16" s="371">
        <v>-11.9</v>
      </c>
      <c r="J16" s="371">
        <v>-15.6</v>
      </c>
      <c r="K16" s="425">
        <v>11</v>
      </c>
      <c r="L16" s="371">
        <v>-3.8</v>
      </c>
      <c r="M16" s="371">
        <v>-6.4</v>
      </c>
      <c r="N16" s="371">
        <v>-10.3</v>
      </c>
      <c r="O16" s="425">
        <v>12.4</v>
      </c>
      <c r="P16" s="371">
        <v>1.1000000000000001</v>
      </c>
      <c r="Q16" s="371">
        <v>-8.9</v>
      </c>
      <c r="R16" s="371">
        <v>-15.1</v>
      </c>
      <c r="S16" s="425">
        <v>29.3</v>
      </c>
      <c r="T16" s="371">
        <v>15.8</v>
      </c>
      <c r="U16" s="371">
        <v>10.4</v>
      </c>
      <c r="V16" s="371">
        <v>-30.4</v>
      </c>
      <c r="W16" s="425">
        <v>19.8</v>
      </c>
      <c r="X16" s="371">
        <v>16.600000000000001</v>
      </c>
      <c r="Y16" s="371">
        <v>13.8</v>
      </c>
      <c r="Z16" s="371">
        <v>33</v>
      </c>
      <c r="AA16" s="425">
        <v>65.599999999999994</v>
      </c>
      <c r="AB16" s="371">
        <v>-11.7</v>
      </c>
      <c r="AC16" s="371">
        <v>-11.6</v>
      </c>
      <c r="AD16" s="371">
        <v>-12.9</v>
      </c>
      <c r="AE16" s="371">
        <v>-10.5</v>
      </c>
      <c r="AF16" s="430">
        <v>-15.9</v>
      </c>
      <c r="AG16" s="371">
        <v>-6</v>
      </c>
      <c r="AH16" s="371">
        <v>0.6</v>
      </c>
      <c r="AI16" s="371">
        <v>98.3</v>
      </c>
      <c r="AJ16" s="430">
        <v>0.9</v>
      </c>
      <c r="AK16" s="371">
        <v>-10.1</v>
      </c>
      <c r="AL16" s="371">
        <v>-3.4</v>
      </c>
      <c r="AM16" s="371">
        <v>37.200000000000003</v>
      </c>
      <c r="AN16" s="430">
        <v>-20.399999999999999</v>
      </c>
      <c r="AO16" s="371">
        <v>-31.6</v>
      </c>
      <c r="AP16" s="371">
        <v>-29.7</v>
      </c>
      <c r="AQ16" s="363"/>
      <c r="AR16" s="371">
        <v>-26.3</v>
      </c>
    </row>
    <row r="17" spans="1:44">
      <c r="A17" s="245"/>
      <c r="B17" s="426" t="s">
        <v>682</v>
      </c>
      <c r="C17" s="426" t="s">
        <v>90</v>
      </c>
      <c r="D17" s="427">
        <v>26.1</v>
      </c>
      <c r="E17" s="384">
        <v>70.8</v>
      </c>
      <c r="F17" s="384">
        <v>92.8</v>
      </c>
      <c r="G17" s="384">
        <v>154.30000000000001</v>
      </c>
      <c r="H17" s="427">
        <v>25.8</v>
      </c>
      <c r="I17" s="384">
        <v>92.5</v>
      </c>
      <c r="J17" s="384">
        <v>126.1</v>
      </c>
      <c r="K17" s="428">
        <v>194.1</v>
      </c>
      <c r="L17" s="384">
        <v>48</v>
      </c>
      <c r="M17" s="384">
        <v>126</v>
      </c>
      <c r="N17" s="384">
        <v>195.7</v>
      </c>
      <c r="O17" s="428">
        <v>276.89999999999998</v>
      </c>
      <c r="P17" s="384">
        <v>53.9</v>
      </c>
      <c r="Q17" s="384">
        <v>136.5</v>
      </c>
      <c r="R17" s="384">
        <v>227</v>
      </c>
      <c r="S17" s="428">
        <v>303.3</v>
      </c>
      <c r="T17" s="384">
        <v>86.8</v>
      </c>
      <c r="U17" s="384">
        <v>149.6</v>
      </c>
      <c r="V17" s="384">
        <v>198.2</v>
      </c>
      <c r="W17" s="428">
        <v>286.5</v>
      </c>
      <c r="X17" s="384">
        <v>84.9</v>
      </c>
      <c r="Y17" s="384">
        <v>174.2</v>
      </c>
      <c r="Z17" s="384">
        <v>332.2</v>
      </c>
      <c r="AA17" s="428">
        <v>439.6</v>
      </c>
      <c r="AB17" s="384">
        <v>108.5</v>
      </c>
      <c r="AC17" s="384">
        <v>227.2</v>
      </c>
      <c r="AD17" s="384">
        <v>338.8</v>
      </c>
      <c r="AE17" s="384">
        <v>438.1</v>
      </c>
      <c r="AF17" s="427">
        <v>54.5</v>
      </c>
      <c r="AG17" s="384">
        <v>244.9</v>
      </c>
      <c r="AH17" s="384">
        <v>359.9</v>
      </c>
      <c r="AI17" s="384">
        <v>535.29999999999995</v>
      </c>
      <c r="AJ17" s="427">
        <v>127.6</v>
      </c>
      <c r="AK17" s="384">
        <v>279</v>
      </c>
      <c r="AL17" s="384">
        <v>437.6</v>
      </c>
      <c r="AM17" s="384">
        <v>610.29999999999995</v>
      </c>
      <c r="AN17" s="427">
        <v>122.5</v>
      </c>
      <c r="AO17" s="384">
        <v>266.2</v>
      </c>
      <c r="AP17" s="384">
        <v>450.3</v>
      </c>
      <c r="AQ17" s="363"/>
      <c r="AR17" s="384">
        <v>12.7</v>
      </c>
    </row>
    <row r="18" spans="1:44">
      <c r="A18" s="245"/>
      <c r="B18" s="413" t="s">
        <v>683</v>
      </c>
      <c r="C18" s="413" t="s">
        <v>92</v>
      </c>
      <c r="D18" s="429"/>
      <c r="E18" s="374"/>
      <c r="F18" s="374"/>
      <c r="G18" s="374"/>
      <c r="H18" s="417"/>
      <c r="I18" s="363"/>
      <c r="J18" s="363"/>
      <c r="K18" s="418"/>
      <c r="L18" s="363"/>
      <c r="M18" s="363"/>
      <c r="N18" s="363"/>
      <c r="O18" s="418"/>
      <c r="P18" s="363"/>
      <c r="Q18" s="363"/>
      <c r="R18" s="363"/>
      <c r="S18" s="418"/>
      <c r="T18" s="363"/>
      <c r="U18" s="363"/>
      <c r="V18" s="363"/>
      <c r="W18" s="418"/>
      <c r="X18" s="363"/>
      <c r="Y18" s="363"/>
      <c r="Z18" s="363"/>
      <c r="AA18" s="418"/>
      <c r="AB18" s="363"/>
      <c r="AC18" s="363"/>
      <c r="AD18" s="363"/>
      <c r="AE18" s="363"/>
      <c r="AF18" s="417"/>
      <c r="AG18" s="363"/>
      <c r="AH18" s="363"/>
      <c r="AI18" s="363"/>
      <c r="AJ18" s="417"/>
      <c r="AK18" s="363"/>
      <c r="AL18" s="363"/>
      <c r="AM18" s="363"/>
      <c r="AN18" s="417"/>
      <c r="AO18" s="363"/>
      <c r="AP18" s="363"/>
      <c r="AQ18" s="363"/>
      <c r="AR18" s="363"/>
    </row>
    <row r="19" spans="1:44">
      <c r="A19" s="243"/>
      <c r="B19" s="416" t="s">
        <v>684</v>
      </c>
      <c r="C19" s="416" t="s">
        <v>93</v>
      </c>
      <c r="D19" s="417">
        <v>-6.9</v>
      </c>
      <c r="E19" s="363">
        <v>-12</v>
      </c>
      <c r="F19" s="363">
        <v>-14.2</v>
      </c>
      <c r="G19" s="363">
        <v>-18.3</v>
      </c>
      <c r="H19" s="417">
        <v>-4.8</v>
      </c>
      <c r="I19" s="363">
        <v>-9.8000000000000007</v>
      </c>
      <c r="J19" s="363">
        <v>-15.2</v>
      </c>
      <c r="K19" s="418">
        <v>-19.899999999999999</v>
      </c>
      <c r="L19" s="363">
        <v>-6.7</v>
      </c>
      <c r="M19" s="363">
        <v>-11.2</v>
      </c>
      <c r="N19" s="363">
        <v>-18.899999999999999</v>
      </c>
      <c r="O19" s="418">
        <v>-28.4</v>
      </c>
      <c r="P19" s="363">
        <v>-8.1999999999999993</v>
      </c>
      <c r="Q19" s="363">
        <v>-16.5</v>
      </c>
      <c r="R19" s="363">
        <v>-25.6</v>
      </c>
      <c r="S19" s="418">
        <v>-34.6</v>
      </c>
      <c r="T19" s="363">
        <v>-5.3</v>
      </c>
      <c r="U19" s="363">
        <v>-9.1999999999999993</v>
      </c>
      <c r="V19" s="363">
        <v>-12.4</v>
      </c>
      <c r="W19" s="418">
        <v>-14</v>
      </c>
      <c r="X19" s="363">
        <v>-4.7</v>
      </c>
      <c r="Y19" s="363">
        <v>-6.9</v>
      </c>
      <c r="Z19" s="363">
        <v>-9</v>
      </c>
      <c r="AA19" s="418">
        <v>-13.1</v>
      </c>
      <c r="AB19" s="363">
        <v>-4.2</v>
      </c>
      <c r="AC19" s="363">
        <v>-8.9</v>
      </c>
      <c r="AD19" s="363">
        <v>-16.7</v>
      </c>
      <c r="AE19" s="363">
        <v>-22</v>
      </c>
      <c r="AF19" s="417">
        <v>-2.4</v>
      </c>
      <c r="AG19" s="363">
        <v>-6.5</v>
      </c>
      <c r="AH19" s="363">
        <v>-9.4</v>
      </c>
      <c r="AI19" s="363">
        <v>-11.1</v>
      </c>
      <c r="AJ19" s="417">
        <v>-1.7</v>
      </c>
      <c r="AK19" s="363">
        <v>-4.3</v>
      </c>
      <c r="AL19" s="363">
        <v>-6</v>
      </c>
      <c r="AM19" s="363">
        <v>-7.9</v>
      </c>
      <c r="AN19" s="417">
        <v>-2.9</v>
      </c>
      <c r="AO19" s="363">
        <v>-7</v>
      </c>
      <c r="AP19" s="363">
        <v>-7.9</v>
      </c>
      <c r="AQ19" s="363"/>
      <c r="AR19" s="363">
        <v>-1.9</v>
      </c>
    </row>
    <row r="20" spans="1:44">
      <c r="A20" s="243"/>
      <c r="B20" s="416" t="s">
        <v>685</v>
      </c>
      <c r="C20" s="416" t="s">
        <v>130</v>
      </c>
      <c r="D20" s="417" t="s">
        <v>106</v>
      </c>
      <c r="E20" s="363" t="s">
        <v>106</v>
      </c>
      <c r="F20" s="363" t="s">
        <v>106</v>
      </c>
      <c r="G20" s="363" t="s">
        <v>106</v>
      </c>
      <c r="H20" s="417" t="s">
        <v>106</v>
      </c>
      <c r="I20" s="363" t="s">
        <v>106</v>
      </c>
      <c r="J20" s="363" t="s">
        <v>106</v>
      </c>
      <c r="K20" s="418" t="s">
        <v>106</v>
      </c>
      <c r="L20" s="363" t="s">
        <v>106</v>
      </c>
      <c r="M20" s="363" t="s">
        <v>106</v>
      </c>
      <c r="N20" s="363" t="s">
        <v>106</v>
      </c>
      <c r="O20" s="418" t="s">
        <v>106</v>
      </c>
      <c r="P20" s="363" t="s">
        <v>106</v>
      </c>
      <c r="Q20" s="363" t="s">
        <v>106</v>
      </c>
      <c r="R20" s="363" t="s">
        <v>106</v>
      </c>
      <c r="S20" s="418" t="s">
        <v>106</v>
      </c>
      <c r="T20" s="363" t="s">
        <v>106</v>
      </c>
      <c r="U20" s="363" t="s">
        <v>106</v>
      </c>
      <c r="V20" s="363" t="s">
        <v>106</v>
      </c>
      <c r="W20" s="418">
        <v>20.2</v>
      </c>
      <c r="X20" s="363" t="s">
        <v>106</v>
      </c>
      <c r="Y20" s="363" t="s">
        <v>106</v>
      </c>
      <c r="Z20" s="363" t="s">
        <v>106</v>
      </c>
      <c r="AA20" s="418">
        <v>0</v>
      </c>
      <c r="AB20" s="363" t="s">
        <v>106</v>
      </c>
      <c r="AC20" s="363" t="s">
        <v>106</v>
      </c>
      <c r="AD20" s="363" t="s">
        <v>106</v>
      </c>
      <c r="AE20" s="363" t="s">
        <v>106</v>
      </c>
      <c r="AF20" s="417" t="s">
        <v>106</v>
      </c>
      <c r="AG20" s="363" t="s">
        <v>0</v>
      </c>
      <c r="AH20" s="363" t="s">
        <v>106</v>
      </c>
      <c r="AI20" s="363" t="s">
        <v>106</v>
      </c>
      <c r="AJ20" s="417" t="s">
        <v>106</v>
      </c>
      <c r="AK20" s="363" t="s">
        <v>106</v>
      </c>
      <c r="AL20" s="363" t="s">
        <v>106</v>
      </c>
      <c r="AM20" s="363" t="s">
        <v>106</v>
      </c>
      <c r="AN20" s="417" t="s">
        <v>0</v>
      </c>
      <c r="AO20" s="363" t="s">
        <v>106</v>
      </c>
      <c r="AP20" s="363" t="s">
        <v>0</v>
      </c>
      <c r="AQ20" s="363"/>
      <c r="AR20" s="363" t="s">
        <v>0</v>
      </c>
    </row>
    <row r="21" spans="1:44">
      <c r="A21" s="245"/>
      <c r="B21" s="416" t="s">
        <v>40</v>
      </c>
      <c r="C21" s="416" t="s">
        <v>94</v>
      </c>
      <c r="D21" s="417">
        <v>-9.8000000000000007</v>
      </c>
      <c r="E21" s="363">
        <v>-30.9</v>
      </c>
      <c r="F21" s="363">
        <v>-38.700000000000003</v>
      </c>
      <c r="G21" s="363">
        <v>-49.3</v>
      </c>
      <c r="H21" s="417">
        <v>-11</v>
      </c>
      <c r="I21" s="363">
        <v>-21.6</v>
      </c>
      <c r="J21" s="363">
        <v>-33.5</v>
      </c>
      <c r="K21" s="418">
        <v>-44.1</v>
      </c>
      <c r="L21" s="363">
        <v>-14.1</v>
      </c>
      <c r="M21" s="363">
        <v>-25.1</v>
      </c>
      <c r="N21" s="363">
        <v>-35.5</v>
      </c>
      <c r="O21" s="418">
        <v>-47.2</v>
      </c>
      <c r="P21" s="363">
        <v>-12.8</v>
      </c>
      <c r="Q21" s="363">
        <v>-24.5</v>
      </c>
      <c r="R21" s="363">
        <v>-37.5</v>
      </c>
      <c r="S21" s="418">
        <v>-48.6</v>
      </c>
      <c r="T21" s="363">
        <v>-11.3</v>
      </c>
      <c r="U21" s="363">
        <v>-22.1</v>
      </c>
      <c r="V21" s="363">
        <v>-32.5</v>
      </c>
      <c r="W21" s="418">
        <v>-44.2</v>
      </c>
      <c r="X21" s="363">
        <v>-12.2</v>
      </c>
      <c r="Y21" s="363">
        <v>-24.1</v>
      </c>
      <c r="Z21" s="363">
        <v>-38.200000000000003</v>
      </c>
      <c r="AA21" s="418">
        <v>-51.2</v>
      </c>
      <c r="AB21" s="363">
        <v>-12.4</v>
      </c>
      <c r="AC21" s="363">
        <v>-25.7</v>
      </c>
      <c r="AD21" s="363">
        <v>-40.6</v>
      </c>
      <c r="AE21" s="363">
        <v>-54.7</v>
      </c>
      <c r="AF21" s="417">
        <v>-13.8</v>
      </c>
      <c r="AG21" s="363">
        <v>-28.9</v>
      </c>
      <c r="AH21" s="363">
        <v>-43.6</v>
      </c>
      <c r="AI21" s="363">
        <v>-58.7</v>
      </c>
      <c r="AJ21" s="417">
        <v>-13.8</v>
      </c>
      <c r="AK21" s="363">
        <v>-28.8</v>
      </c>
      <c r="AL21" s="363">
        <v>-43</v>
      </c>
      <c r="AM21" s="363">
        <v>-57.3</v>
      </c>
      <c r="AN21" s="417">
        <v>-13.8</v>
      </c>
      <c r="AO21" s="363">
        <v>-26.8</v>
      </c>
      <c r="AP21" s="363">
        <v>-39.5</v>
      </c>
      <c r="AQ21" s="363"/>
      <c r="AR21" s="363">
        <v>3.5</v>
      </c>
    </row>
    <row r="22" spans="1:44">
      <c r="A22" s="245"/>
      <c r="B22" s="416" t="s">
        <v>686</v>
      </c>
      <c r="C22" s="416" t="s">
        <v>687</v>
      </c>
      <c r="D22" s="417" t="s">
        <v>0</v>
      </c>
      <c r="E22" s="363" t="s">
        <v>0</v>
      </c>
      <c r="F22" s="363" t="s">
        <v>0</v>
      </c>
      <c r="G22" s="363" t="s">
        <v>0</v>
      </c>
      <c r="H22" s="417" t="s">
        <v>0</v>
      </c>
      <c r="I22" s="363" t="s">
        <v>0</v>
      </c>
      <c r="J22" s="363" t="s">
        <v>0</v>
      </c>
      <c r="K22" s="418" t="s">
        <v>0</v>
      </c>
      <c r="L22" s="363" t="s">
        <v>0</v>
      </c>
      <c r="M22" s="363" t="s">
        <v>0</v>
      </c>
      <c r="N22" s="363" t="s">
        <v>0</v>
      </c>
      <c r="O22" s="418" t="s">
        <v>0</v>
      </c>
      <c r="P22" s="363" t="s">
        <v>0</v>
      </c>
      <c r="Q22" s="363" t="s">
        <v>0</v>
      </c>
      <c r="R22" s="363" t="s">
        <v>0</v>
      </c>
      <c r="S22" s="418" t="s">
        <v>0</v>
      </c>
      <c r="T22" s="363" t="s">
        <v>0</v>
      </c>
      <c r="U22" s="363" t="s">
        <v>0</v>
      </c>
      <c r="V22" s="363" t="s">
        <v>0</v>
      </c>
      <c r="W22" s="418" t="s">
        <v>0</v>
      </c>
      <c r="X22" s="363" t="s">
        <v>0</v>
      </c>
      <c r="Y22" s="363" t="s">
        <v>0</v>
      </c>
      <c r="Z22" s="363" t="s">
        <v>0</v>
      </c>
      <c r="AA22" s="418" t="s">
        <v>0</v>
      </c>
      <c r="AB22" s="363" t="s">
        <v>0</v>
      </c>
      <c r="AC22" s="363" t="s">
        <v>0</v>
      </c>
      <c r="AD22" s="363" t="s">
        <v>0</v>
      </c>
      <c r="AE22" s="363" t="s">
        <v>0</v>
      </c>
      <c r="AF22" s="417" t="s">
        <v>0</v>
      </c>
      <c r="AG22" s="363" t="s">
        <v>0</v>
      </c>
      <c r="AH22" s="363" t="s">
        <v>0</v>
      </c>
      <c r="AI22" s="363">
        <v>-0.9</v>
      </c>
      <c r="AJ22" s="417">
        <v>-0.3</v>
      </c>
      <c r="AK22" s="363">
        <v>-0.7</v>
      </c>
      <c r="AL22" s="363">
        <v>-0.8</v>
      </c>
      <c r="AM22" s="363">
        <v>-16.3</v>
      </c>
      <c r="AN22" s="417">
        <v>-38.4</v>
      </c>
      <c r="AO22" s="363">
        <v>-55.1</v>
      </c>
      <c r="AP22" s="363">
        <v>-69.599999999999994</v>
      </c>
      <c r="AQ22" s="363"/>
      <c r="AR22" s="363">
        <v>-68.7</v>
      </c>
    </row>
    <row r="23" spans="1:44">
      <c r="A23" s="245"/>
      <c r="B23" s="416" t="s">
        <v>688</v>
      </c>
      <c r="C23" s="416" t="s">
        <v>689</v>
      </c>
      <c r="D23" s="417" t="s">
        <v>106</v>
      </c>
      <c r="E23" s="363" t="s">
        <v>106</v>
      </c>
      <c r="F23" s="363" t="s">
        <v>106</v>
      </c>
      <c r="G23" s="363" t="s">
        <v>106</v>
      </c>
      <c r="H23" s="417" t="s">
        <v>106</v>
      </c>
      <c r="I23" s="363" t="s">
        <v>106</v>
      </c>
      <c r="J23" s="363" t="s">
        <v>106</v>
      </c>
      <c r="K23" s="418" t="s">
        <v>106</v>
      </c>
      <c r="L23" s="363" t="s">
        <v>106</v>
      </c>
      <c r="M23" s="363" t="s">
        <v>106</v>
      </c>
      <c r="N23" s="363" t="s">
        <v>106</v>
      </c>
      <c r="O23" s="418" t="s">
        <v>106</v>
      </c>
      <c r="P23" s="363" t="s">
        <v>106</v>
      </c>
      <c r="Q23" s="363" t="s">
        <v>106</v>
      </c>
      <c r="R23" s="363" t="s">
        <v>106</v>
      </c>
      <c r="S23" s="418" t="s">
        <v>106</v>
      </c>
      <c r="T23" s="363" t="s">
        <v>106</v>
      </c>
      <c r="U23" s="363" t="s">
        <v>106</v>
      </c>
      <c r="V23" s="363" t="s">
        <v>106</v>
      </c>
      <c r="W23" s="418" t="s">
        <v>106</v>
      </c>
      <c r="X23" s="363" t="s">
        <v>106</v>
      </c>
      <c r="Y23" s="363" t="s">
        <v>106</v>
      </c>
      <c r="Z23" s="363" t="s">
        <v>106</v>
      </c>
      <c r="AA23" s="418" t="s">
        <v>106</v>
      </c>
      <c r="AB23" s="363" t="s">
        <v>106</v>
      </c>
      <c r="AC23" s="363" t="s">
        <v>106</v>
      </c>
      <c r="AD23" s="363" t="s">
        <v>106</v>
      </c>
      <c r="AE23" s="363" t="s">
        <v>106</v>
      </c>
      <c r="AF23" s="417" t="s">
        <v>106</v>
      </c>
      <c r="AG23" s="363" t="s">
        <v>106</v>
      </c>
      <c r="AH23" s="363">
        <v>4.8</v>
      </c>
      <c r="AI23" s="363">
        <v>4.8</v>
      </c>
      <c r="AJ23" s="417">
        <v>0.2</v>
      </c>
      <c r="AK23" s="363">
        <v>4</v>
      </c>
      <c r="AL23" s="363">
        <v>12.9</v>
      </c>
      <c r="AM23" s="363">
        <v>26.7</v>
      </c>
      <c r="AN23" s="417">
        <v>3.8</v>
      </c>
      <c r="AO23" s="363">
        <v>20.5</v>
      </c>
      <c r="AP23" s="363">
        <v>50</v>
      </c>
      <c r="AQ23" s="363"/>
      <c r="AR23" s="363">
        <v>37.1</v>
      </c>
    </row>
    <row r="24" spans="1:44">
      <c r="A24" s="245"/>
      <c r="B24" s="416" t="s">
        <v>690</v>
      </c>
      <c r="C24" s="416" t="s">
        <v>147</v>
      </c>
      <c r="D24" s="417" t="s">
        <v>106</v>
      </c>
      <c r="E24" s="363" t="s">
        <v>106</v>
      </c>
      <c r="F24" s="363" t="s">
        <v>106</v>
      </c>
      <c r="G24" s="363" t="s">
        <v>106</v>
      </c>
      <c r="H24" s="417" t="s">
        <v>106</v>
      </c>
      <c r="I24" s="363" t="s">
        <v>106</v>
      </c>
      <c r="J24" s="363" t="s">
        <v>106</v>
      </c>
      <c r="K24" s="418" t="s">
        <v>106</v>
      </c>
      <c r="L24" s="363" t="s">
        <v>106</v>
      </c>
      <c r="M24" s="363" t="s">
        <v>106</v>
      </c>
      <c r="N24" s="363" t="s">
        <v>106</v>
      </c>
      <c r="O24" s="418" t="s">
        <v>106</v>
      </c>
      <c r="P24" s="363" t="s">
        <v>106</v>
      </c>
      <c r="Q24" s="363" t="s">
        <v>106</v>
      </c>
      <c r="R24" s="363" t="s">
        <v>106</v>
      </c>
      <c r="S24" s="418" t="s">
        <v>106</v>
      </c>
      <c r="T24" s="363" t="s">
        <v>106</v>
      </c>
      <c r="U24" s="363" t="s">
        <v>106</v>
      </c>
      <c r="V24" s="363" t="s">
        <v>106</v>
      </c>
      <c r="W24" s="418" t="s">
        <v>106</v>
      </c>
      <c r="X24" s="363" t="s">
        <v>106</v>
      </c>
      <c r="Y24" s="363" t="s">
        <v>106</v>
      </c>
      <c r="Z24" s="363" t="s">
        <v>106</v>
      </c>
      <c r="AA24" s="418" t="s">
        <v>106</v>
      </c>
      <c r="AB24" s="363">
        <v>39.5</v>
      </c>
      <c r="AC24" s="363">
        <v>39.5</v>
      </c>
      <c r="AD24" s="363">
        <v>39.5</v>
      </c>
      <c r="AE24" s="363">
        <v>39.5</v>
      </c>
      <c r="AF24" s="417" t="s">
        <v>106</v>
      </c>
      <c r="AG24" s="363" t="s">
        <v>106</v>
      </c>
      <c r="AH24" s="363" t="s">
        <v>106</v>
      </c>
      <c r="AI24" s="363" t="s">
        <v>106</v>
      </c>
      <c r="AJ24" s="417" t="s">
        <v>0</v>
      </c>
      <c r="AK24" s="363" t="s">
        <v>108</v>
      </c>
      <c r="AL24" s="363" t="s">
        <v>109</v>
      </c>
      <c r="AM24" s="363" t="s">
        <v>109</v>
      </c>
      <c r="AN24" s="417" t="s">
        <v>109</v>
      </c>
      <c r="AO24" s="363" t="s">
        <v>109</v>
      </c>
      <c r="AP24" s="363" t="s">
        <v>108</v>
      </c>
      <c r="AQ24" s="363"/>
      <c r="AR24" s="363" t="s">
        <v>108</v>
      </c>
    </row>
    <row r="25" spans="1:44">
      <c r="A25" s="245"/>
      <c r="B25" s="416" t="s">
        <v>691</v>
      </c>
      <c r="C25" s="416" t="s">
        <v>692</v>
      </c>
      <c r="D25" s="417">
        <v>-172.4</v>
      </c>
      <c r="E25" s="363">
        <v>-172.4</v>
      </c>
      <c r="F25" s="363">
        <v>-172.4</v>
      </c>
      <c r="G25" s="363">
        <v>-172.4</v>
      </c>
      <c r="H25" s="417">
        <v>-3.4</v>
      </c>
      <c r="I25" s="363">
        <v>-5.3</v>
      </c>
      <c r="J25" s="363">
        <v>-5.3</v>
      </c>
      <c r="K25" s="418">
        <v>-5.3</v>
      </c>
      <c r="L25" s="363">
        <v>-126.8</v>
      </c>
      <c r="M25" s="363">
        <v>-126.7</v>
      </c>
      <c r="N25" s="363">
        <v>-126.8</v>
      </c>
      <c r="O25" s="418">
        <v>-126.8</v>
      </c>
      <c r="P25" s="363">
        <v>-8.4</v>
      </c>
      <c r="Q25" s="363">
        <v>-10.8</v>
      </c>
      <c r="R25" s="363">
        <v>-10.7</v>
      </c>
      <c r="S25" s="418">
        <v>-10.7</v>
      </c>
      <c r="T25" s="363" t="s">
        <v>106</v>
      </c>
      <c r="U25" s="363" t="s">
        <v>106</v>
      </c>
      <c r="V25" s="363" t="s">
        <v>106</v>
      </c>
      <c r="W25" s="418" t="s">
        <v>106</v>
      </c>
      <c r="X25" s="363" t="s">
        <v>106</v>
      </c>
      <c r="Y25" s="363" t="s">
        <v>106</v>
      </c>
      <c r="Z25" s="363" t="s">
        <v>106</v>
      </c>
      <c r="AA25" s="418" t="s">
        <v>106</v>
      </c>
      <c r="AB25" s="363" t="s">
        <v>106</v>
      </c>
      <c r="AC25" s="363" t="s">
        <v>106</v>
      </c>
      <c r="AD25" s="363" t="s">
        <v>106</v>
      </c>
      <c r="AE25" s="363" t="s">
        <v>106</v>
      </c>
      <c r="AF25" s="417" t="s">
        <v>106</v>
      </c>
      <c r="AG25" s="363" t="s">
        <v>0</v>
      </c>
      <c r="AH25" s="363" t="s">
        <v>0</v>
      </c>
      <c r="AI25" s="363" t="s">
        <v>0</v>
      </c>
      <c r="AJ25" s="417" t="s">
        <v>0</v>
      </c>
      <c r="AK25" s="363" t="s">
        <v>106</v>
      </c>
      <c r="AL25" s="363" t="s">
        <v>106</v>
      </c>
      <c r="AM25" s="363" t="s">
        <v>106</v>
      </c>
      <c r="AN25" s="417" t="s">
        <v>0</v>
      </c>
      <c r="AO25" s="363" t="s">
        <v>106</v>
      </c>
      <c r="AP25" s="363" t="s">
        <v>0</v>
      </c>
      <c r="AQ25" s="363"/>
      <c r="AR25" s="363" t="s">
        <v>0</v>
      </c>
    </row>
    <row r="26" spans="1:44">
      <c r="A26" s="245"/>
      <c r="B26" s="416" t="s">
        <v>115</v>
      </c>
      <c r="C26" s="416" t="s">
        <v>693</v>
      </c>
      <c r="D26" s="417" t="s">
        <v>106</v>
      </c>
      <c r="E26" s="363">
        <v>23</v>
      </c>
      <c r="F26" s="363">
        <v>22.8</v>
      </c>
      <c r="G26" s="363">
        <v>23.7</v>
      </c>
      <c r="H26" s="417" t="s">
        <v>106</v>
      </c>
      <c r="I26" s="363">
        <v>0.2</v>
      </c>
      <c r="J26" s="363">
        <v>6.7</v>
      </c>
      <c r="K26" s="418">
        <v>6.7</v>
      </c>
      <c r="L26" s="363">
        <v>6.9</v>
      </c>
      <c r="M26" s="363">
        <v>7.9</v>
      </c>
      <c r="N26" s="363">
        <v>8</v>
      </c>
      <c r="O26" s="418">
        <v>8</v>
      </c>
      <c r="P26" s="363">
        <v>3.4</v>
      </c>
      <c r="Q26" s="363">
        <v>3.4</v>
      </c>
      <c r="R26" s="363">
        <v>3.4</v>
      </c>
      <c r="S26" s="418">
        <v>3.4</v>
      </c>
      <c r="T26" s="363" t="s">
        <v>106</v>
      </c>
      <c r="U26" s="363" t="s">
        <v>106</v>
      </c>
      <c r="V26" s="363" t="s">
        <v>106</v>
      </c>
      <c r="W26" s="418" t="s">
        <v>106</v>
      </c>
      <c r="X26" s="363" t="s">
        <v>106</v>
      </c>
      <c r="Y26" s="363" t="s">
        <v>106</v>
      </c>
      <c r="Z26" s="363" t="s">
        <v>106</v>
      </c>
      <c r="AA26" s="418" t="s">
        <v>106</v>
      </c>
      <c r="AB26" s="363" t="s">
        <v>106</v>
      </c>
      <c r="AC26" s="363" t="s">
        <v>106</v>
      </c>
      <c r="AD26" s="363" t="s">
        <v>106</v>
      </c>
      <c r="AE26" s="363" t="s">
        <v>106</v>
      </c>
      <c r="AF26" s="417" t="s">
        <v>106</v>
      </c>
      <c r="AG26" s="363" t="s">
        <v>0</v>
      </c>
      <c r="AH26" s="363" t="s">
        <v>0</v>
      </c>
      <c r="AI26" s="363" t="s">
        <v>0</v>
      </c>
      <c r="AJ26" s="417" t="s">
        <v>0</v>
      </c>
      <c r="AK26" s="363" t="s">
        <v>106</v>
      </c>
      <c r="AL26" s="363" t="s">
        <v>106</v>
      </c>
      <c r="AM26" s="363" t="s">
        <v>106</v>
      </c>
      <c r="AN26" s="417" t="s">
        <v>0</v>
      </c>
      <c r="AO26" s="363" t="s">
        <v>106</v>
      </c>
      <c r="AP26" s="363" t="s">
        <v>0</v>
      </c>
      <c r="AQ26" s="363"/>
      <c r="AR26" s="419" t="s">
        <v>0</v>
      </c>
    </row>
    <row r="27" spans="1:44" ht="15">
      <c r="A27" s="245"/>
      <c r="B27" s="422" t="s">
        <v>193</v>
      </c>
      <c r="C27" s="422" t="s">
        <v>91</v>
      </c>
      <c r="D27" s="423">
        <v>-4</v>
      </c>
      <c r="E27" s="424">
        <v>-5.7</v>
      </c>
      <c r="F27" s="424">
        <v>-0.7</v>
      </c>
      <c r="G27" s="424">
        <v>2.5</v>
      </c>
      <c r="H27" s="430">
        <v>-3.2</v>
      </c>
      <c r="I27" s="371">
        <v>-5.2</v>
      </c>
      <c r="J27" s="371">
        <v>-3.7</v>
      </c>
      <c r="K27" s="425">
        <v>-3.2</v>
      </c>
      <c r="L27" s="371">
        <v>-3.6</v>
      </c>
      <c r="M27" s="371">
        <v>-3.5</v>
      </c>
      <c r="N27" s="371">
        <v>-7.4</v>
      </c>
      <c r="O27" s="425">
        <v>-10</v>
      </c>
      <c r="P27" s="371">
        <v>1.9</v>
      </c>
      <c r="Q27" s="371">
        <v>0.7</v>
      </c>
      <c r="R27" s="371">
        <v>0.5</v>
      </c>
      <c r="S27" s="425">
        <v>1.6</v>
      </c>
      <c r="T27" s="371">
        <v>-8.4</v>
      </c>
      <c r="U27" s="371">
        <v>-8.4</v>
      </c>
      <c r="V27" s="371">
        <v>-3.2</v>
      </c>
      <c r="W27" s="425">
        <v>-2.2000000000000002</v>
      </c>
      <c r="X27" s="371">
        <v>-3.5</v>
      </c>
      <c r="Y27" s="371">
        <v>-7.3</v>
      </c>
      <c r="Z27" s="371">
        <v>-7.2</v>
      </c>
      <c r="AA27" s="425">
        <v>-6.4</v>
      </c>
      <c r="AB27" s="371">
        <v>0.2</v>
      </c>
      <c r="AC27" s="371">
        <v>1.5</v>
      </c>
      <c r="AD27" s="371">
        <v>4</v>
      </c>
      <c r="AE27" s="371">
        <v>4.5</v>
      </c>
      <c r="AF27" s="430">
        <v>1.8</v>
      </c>
      <c r="AG27" s="371">
        <v>0.7</v>
      </c>
      <c r="AH27" s="371">
        <v>-3</v>
      </c>
      <c r="AI27" s="371">
        <v>-2.7</v>
      </c>
      <c r="AJ27" s="748" t="s">
        <v>148</v>
      </c>
      <c r="AK27" s="371">
        <v>0</v>
      </c>
      <c r="AL27" s="371">
        <v>-5.9</v>
      </c>
      <c r="AM27" s="371">
        <v>-6.1</v>
      </c>
      <c r="AN27" s="430">
        <v>9.6999999999999993</v>
      </c>
      <c r="AO27" s="371">
        <v>7.2</v>
      </c>
      <c r="AP27" s="371">
        <v>10.3</v>
      </c>
      <c r="AQ27" s="363"/>
      <c r="AR27" s="371">
        <v>16.3</v>
      </c>
    </row>
    <row r="28" spans="1:44">
      <c r="A28" s="245"/>
      <c r="B28" s="426" t="s">
        <v>694</v>
      </c>
      <c r="C28" s="426" t="s">
        <v>92</v>
      </c>
      <c r="D28" s="427">
        <v>-193.3</v>
      </c>
      <c r="E28" s="384">
        <v>-198.1</v>
      </c>
      <c r="F28" s="384">
        <v>-203.3</v>
      </c>
      <c r="G28" s="384">
        <v>-213.8</v>
      </c>
      <c r="H28" s="427">
        <v>-22.6</v>
      </c>
      <c r="I28" s="384">
        <v>-41.7</v>
      </c>
      <c r="J28" s="384">
        <v>-51</v>
      </c>
      <c r="K28" s="428">
        <v>-65.900000000000006</v>
      </c>
      <c r="L28" s="384">
        <v>-144.30000000000001</v>
      </c>
      <c r="M28" s="384">
        <v>-158.69999999999999</v>
      </c>
      <c r="N28" s="384">
        <v>-180.8</v>
      </c>
      <c r="O28" s="428">
        <v>-204.6</v>
      </c>
      <c r="P28" s="384">
        <v>-24.1</v>
      </c>
      <c r="Q28" s="384">
        <v>-47.7</v>
      </c>
      <c r="R28" s="384">
        <v>-69.8</v>
      </c>
      <c r="S28" s="428">
        <v>-88.9</v>
      </c>
      <c r="T28" s="384">
        <v>-25</v>
      </c>
      <c r="U28" s="384">
        <v>-39.700000000000003</v>
      </c>
      <c r="V28" s="384">
        <v>-48.3</v>
      </c>
      <c r="W28" s="428">
        <v>-40.299999999999997</v>
      </c>
      <c r="X28" s="384">
        <v>-20.5</v>
      </c>
      <c r="Y28" s="384">
        <v>-38.4</v>
      </c>
      <c r="Z28" s="384">
        <v>-54.5</v>
      </c>
      <c r="AA28" s="428">
        <v>-70.7</v>
      </c>
      <c r="AB28" s="384">
        <v>23.1</v>
      </c>
      <c r="AC28" s="384">
        <v>6.4</v>
      </c>
      <c r="AD28" s="384">
        <v>-13.8</v>
      </c>
      <c r="AE28" s="384">
        <v>-32.6</v>
      </c>
      <c r="AF28" s="427">
        <v>-14.5</v>
      </c>
      <c r="AG28" s="384">
        <v>-34.700000000000003</v>
      </c>
      <c r="AH28" s="384">
        <v>-51.2</v>
      </c>
      <c r="AI28" s="384">
        <v>-68.7</v>
      </c>
      <c r="AJ28" s="427">
        <v>-15.8</v>
      </c>
      <c r="AK28" s="384">
        <v>-29.8</v>
      </c>
      <c r="AL28" s="384">
        <v>-43</v>
      </c>
      <c r="AM28" s="384">
        <v>-61</v>
      </c>
      <c r="AN28" s="427">
        <v>-41.6</v>
      </c>
      <c r="AO28" s="384">
        <v>-61.2</v>
      </c>
      <c r="AP28" s="384">
        <v>-56.8</v>
      </c>
      <c r="AQ28" s="363"/>
      <c r="AR28" s="384">
        <v>-13.7</v>
      </c>
    </row>
    <row r="29" spans="1:44">
      <c r="A29" s="245"/>
      <c r="B29" s="413" t="s">
        <v>695</v>
      </c>
      <c r="C29" s="413" t="s">
        <v>95</v>
      </c>
      <c r="D29" s="429"/>
      <c r="E29" s="374"/>
      <c r="F29" s="374"/>
      <c r="G29" s="374"/>
      <c r="H29" s="417"/>
      <c r="I29" s="363"/>
      <c r="J29" s="363"/>
      <c r="K29" s="418"/>
      <c r="L29" s="363"/>
      <c r="M29" s="363"/>
      <c r="N29" s="363"/>
      <c r="O29" s="418"/>
      <c r="P29" s="363"/>
      <c r="Q29" s="363"/>
      <c r="R29" s="363"/>
      <c r="S29" s="418"/>
      <c r="T29" s="363"/>
      <c r="U29" s="363"/>
      <c r="V29" s="363"/>
      <c r="W29" s="418"/>
      <c r="X29" s="363"/>
      <c r="Y29" s="363"/>
      <c r="Z29" s="363"/>
      <c r="AA29" s="418"/>
      <c r="AB29" s="363"/>
      <c r="AC29" s="363"/>
      <c r="AD29" s="363"/>
      <c r="AE29" s="363"/>
      <c r="AF29" s="417"/>
      <c r="AG29" s="363"/>
      <c r="AH29" s="363"/>
      <c r="AI29" s="363"/>
      <c r="AJ29" s="417"/>
      <c r="AK29" s="363"/>
      <c r="AL29" s="363"/>
      <c r="AM29" s="363"/>
      <c r="AN29" s="746"/>
      <c r="AO29" s="363"/>
      <c r="AP29" s="363"/>
      <c r="AQ29" s="363"/>
      <c r="AR29" s="363"/>
    </row>
    <row r="30" spans="1:44">
      <c r="A30" s="245"/>
      <c r="B30" s="416" t="s">
        <v>696</v>
      </c>
      <c r="C30" s="416" t="s">
        <v>697</v>
      </c>
      <c r="D30" s="417" t="s">
        <v>106</v>
      </c>
      <c r="E30" s="363" t="s">
        <v>106</v>
      </c>
      <c r="F30" s="363" t="s">
        <v>106</v>
      </c>
      <c r="G30" s="363" t="s">
        <v>106</v>
      </c>
      <c r="H30" s="417" t="s">
        <v>106</v>
      </c>
      <c r="I30" s="363" t="s">
        <v>106</v>
      </c>
      <c r="J30" s="363" t="s">
        <v>106</v>
      </c>
      <c r="K30" s="418" t="s">
        <v>106</v>
      </c>
      <c r="L30" s="363" t="s">
        <v>106</v>
      </c>
      <c r="M30" s="363" t="s">
        <v>106</v>
      </c>
      <c r="N30" s="363" t="s">
        <v>106</v>
      </c>
      <c r="O30" s="418" t="s">
        <v>106</v>
      </c>
      <c r="P30" s="363">
        <v>-7.6</v>
      </c>
      <c r="Q30" s="363">
        <v>-16.600000000000001</v>
      </c>
      <c r="R30" s="363">
        <v>-25</v>
      </c>
      <c r="S30" s="418">
        <v>-39</v>
      </c>
      <c r="T30" s="363">
        <v>-9.8000000000000007</v>
      </c>
      <c r="U30" s="363">
        <v>-18.100000000000001</v>
      </c>
      <c r="V30" s="363">
        <v>-27.9</v>
      </c>
      <c r="W30" s="418">
        <v>-40.799999999999997</v>
      </c>
      <c r="X30" s="363">
        <v>-10.6</v>
      </c>
      <c r="Y30" s="363">
        <v>-21.6</v>
      </c>
      <c r="Z30" s="363">
        <v>-32.4</v>
      </c>
      <c r="AA30" s="418">
        <v>-42.9</v>
      </c>
      <c r="AB30" s="363">
        <v>-10.1</v>
      </c>
      <c r="AC30" s="363">
        <v>-21.9</v>
      </c>
      <c r="AD30" s="363">
        <v>-34.299999999999997</v>
      </c>
      <c r="AE30" s="363">
        <v>-45.3</v>
      </c>
      <c r="AF30" s="417">
        <v>-11.4</v>
      </c>
      <c r="AG30" s="363">
        <v>-23.2</v>
      </c>
      <c r="AH30" s="363">
        <v>-35</v>
      </c>
      <c r="AI30" s="363">
        <v>-46.8</v>
      </c>
      <c r="AJ30" s="417">
        <v>-11.5</v>
      </c>
      <c r="AK30" s="363">
        <v>-21.7</v>
      </c>
      <c r="AL30" s="363">
        <v>-32.5</v>
      </c>
      <c r="AM30" s="363">
        <v>-44.5</v>
      </c>
      <c r="AN30" s="417">
        <v>-10</v>
      </c>
      <c r="AO30" s="363">
        <v>-23.7</v>
      </c>
      <c r="AP30" s="363">
        <v>-34.9</v>
      </c>
      <c r="AQ30" s="363"/>
      <c r="AR30" s="363">
        <v>-2.2999999999999998</v>
      </c>
    </row>
    <row r="31" spans="1:44">
      <c r="A31" s="245"/>
      <c r="B31" s="416" t="s">
        <v>698</v>
      </c>
      <c r="C31" s="416" t="s">
        <v>699</v>
      </c>
      <c r="D31" s="419" t="s">
        <v>131</v>
      </c>
      <c r="E31" s="363">
        <v>-30</v>
      </c>
      <c r="F31" s="363">
        <v>-31.3</v>
      </c>
      <c r="G31" s="363">
        <v>-31.3</v>
      </c>
      <c r="H31" s="417">
        <v>-1</v>
      </c>
      <c r="I31" s="363">
        <v>-1</v>
      </c>
      <c r="J31" s="363">
        <v>-1</v>
      </c>
      <c r="K31" s="418">
        <v>-1</v>
      </c>
      <c r="L31" s="363">
        <v>-1</v>
      </c>
      <c r="M31" s="363">
        <v>-1</v>
      </c>
      <c r="N31" s="363">
        <v>-1.3</v>
      </c>
      <c r="O31" s="418">
        <v>-1.3</v>
      </c>
      <c r="P31" s="363" t="s">
        <v>0</v>
      </c>
      <c r="Q31" s="363">
        <v>-4.4000000000000004</v>
      </c>
      <c r="R31" s="363">
        <v>-80.2</v>
      </c>
      <c r="S31" s="418">
        <v>-81.3</v>
      </c>
      <c r="T31" s="363">
        <v>-1.9</v>
      </c>
      <c r="U31" s="363">
        <v>-1.9</v>
      </c>
      <c r="V31" s="363">
        <v>-24</v>
      </c>
      <c r="W31" s="418">
        <v>-70.599999999999994</v>
      </c>
      <c r="X31" s="363" t="s">
        <v>108</v>
      </c>
      <c r="Y31" s="363">
        <v>-2.8</v>
      </c>
      <c r="Z31" s="363">
        <v>-2.8</v>
      </c>
      <c r="AA31" s="418">
        <v>-124.5</v>
      </c>
      <c r="AB31" s="363">
        <v>-2</v>
      </c>
      <c r="AC31" s="363">
        <v>-2</v>
      </c>
      <c r="AD31" s="363">
        <v>-131.19999999999999</v>
      </c>
      <c r="AE31" s="363">
        <v>-152.4</v>
      </c>
      <c r="AF31" s="417">
        <v>-3.6</v>
      </c>
      <c r="AG31" s="363">
        <v>-66.2</v>
      </c>
      <c r="AH31" s="363">
        <v>-130.69999999999999</v>
      </c>
      <c r="AI31" s="363">
        <v>-218.9</v>
      </c>
      <c r="AJ31" s="417">
        <v>-95.7</v>
      </c>
      <c r="AK31" s="363">
        <v>-532.5</v>
      </c>
      <c r="AL31" s="363">
        <v>-640.20000000000005</v>
      </c>
      <c r="AM31" s="363">
        <v>-824.4</v>
      </c>
      <c r="AN31" s="417">
        <v>-326.10000000000002</v>
      </c>
      <c r="AO31" s="363">
        <v>-428.3</v>
      </c>
      <c r="AP31" s="363">
        <v>-575.5</v>
      </c>
      <c r="AQ31" s="363"/>
      <c r="AR31" s="363">
        <v>64.7</v>
      </c>
    </row>
    <row r="32" spans="1:44">
      <c r="A32" s="245"/>
      <c r="B32" s="416" t="s">
        <v>700</v>
      </c>
      <c r="C32" s="416" t="s">
        <v>701</v>
      </c>
      <c r="D32" s="419" t="s">
        <v>106</v>
      </c>
      <c r="E32" s="363" t="s">
        <v>106</v>
      </c>
      <c r="F32" s="363" t="s">
        <v>106</v>
      </c>
      <c r="G32" s="363" t="s">
        <v>106</v>
      </c>
      <c r="H32" s="417" t="s">
        <v>106</v>
      </c>
      <c r="I32" s="363" t="s">
        <v>106</v>
      </c>
      <c r="J32" s="363" t="s">
        <v>106</v>
      </c>
      <c r="K32" s="418" t="s">
        <v>106</v>
      </c>
      <c r="L32" s="363" t="s">
        <v>106</v>
      </c>
      <c r="M32" s="363" t="s">
        <v>106</v>
      </c>
      <c r="N32" s="363" t="s">
        <v>106</v>
      </c>
      <c r="O32" s="418" t="s">
        <v>106</v>
      </c>
      <c r="P32" s="363" t="s">
        <v>106</v>
      </c>
      <c r="Q32" s="363" t="s">
        <v>106</v>
      </c>
      <c r="R32" s="363" t="s">
        <v>106</v>
      </c>
      <c r="S32" s="418" t="s">
        <v>106</v>
      </c>
      <c r="T32" s="363" t="s">
        <v>106</v>
      </c>
      <c r="U32" s="363" t="s">
        <v>106</v>
      </c>
      <c r="V32" s="363" t="s">
        <v>106</v>
      </c>
      <c r="W32" s="418" t="s">
        <v>106</v>
      </c>
      <c r="X32" s="363" t="s">
        <v>106</v>
      </c>
      <c r="Y32" s="363" t="s">
        <v>106</v>
      </c>
      <c r="Z32" s="363" t="s">
        <v>106</v>
      </c>
      <c r="AA32" s="418" t="s">
        <v>106</v>
      </c>
      <c r="AB32" s="363" t="s">
        <v>106</v>
      </c>
      <c r="AC32" s="363" t="s">
        <v>106</v>
      </c>
      <c r="AD32" s="363" t="s">
        <v>106</v>
      </c>
      <c r="AE32" s="363" t="s">
        <v>106</v>
      </c>
      <c r="AF32" s="417" t="s">
        <v>106</v>
      </c>
      <c r="AG32" s="363" t="s">
        <v>106</v>
      </c>
      <c r="AH32" s="363" t="s">
        <v>106</v>
      </c>
      <c r="AI32" s="363" t="s">
        <v>106</v>
      </c>
      <c r="AJ32" s="417" t="s">
        <v>106</v>
      </c>
      <c r="AK32" s="363">
        <v>-38.9</v>
      </c>
      <c r="AL32" s="363">
        <v>-21.2</v>
      </c>
      <c r="AM32" s="363" t="s">
        <v>109</v>
      </c>
      <c r="AN32" s="417" t="s">
        <v>109</v>
      </c>
      <c r="AO32" s="363" t="s">
        <v>109</v>
      </c>
      <c r="AP32" s="363" t="s">
        <v>108</v>
      </c>
      <c r="AQ32" s="363"/>
      <c r="AR32" s="363" t="s">
        <v>108</v>
      </c>
    </row>
    <row r="33" spans="1:44">
      <c r="A33" s="245"/>
      <c r="B33" s="416" t="s">
        <v>73</v>
      </c>
      <c r="C33" s="416" t="s">
        <v>702</v>
      </c>
      <c r="D33" s="417" t="s">
        <v>106</v>
      </c>
      <c r="E33" s="363">
        <v>174.7</v>
      </c>
      <c r="F33" s="363">
        <v>174.7</v>
      </c>
      <c r="G33" s="363">
        <v>174.7</v>
      </c>
      <c r="H33" s="417" t="s">
        <v>106</v>
      </c>
      <c r="I33" s="363" t="s">
        <v>0</v>
      </c>
      <c r="J33" s="363" t="s">
        <v>0</v>
      </c>
      <c r="K33" s="418">
        <v>0.7</v>
      </c>
      <c r="L33" s="363" t="s">
        <v>106</v>
      </c>
      <c r="M33" s="363" t="s">
        <v>106</v>
      </c>
      <c r="N33" s="363" t="s">
        <v>106</v>
      </c>
      <c r="O33" s="418" t="s">
        <v>106</v>
      </c>
      <c r="P33" s="363" t="s">
        <v>106</v>
      </c>
      <c r="Q33" s="363" t="s">
        <v>106</v>
      </c>
      <c r="R33" s="363" t="s">
        <v>106</v>
      </c>
      <c r="S33" s="418" t="s">
        <v>106</v>
      </c>
      <c r="T33" s="363" t="s">
        <v>106</v>
      </c>
      <c r="U33" s="363" t="s">
        <v>106</v>
      </c>
      <c r="V33" s="363" t="s">
        <v>106</v>
      </c>
      <c r="W33" s="418" t="s">
        <v>106</v>
      </c>
      <c r="X33" s="363" t="s">
        <v>106</v>
      </c>
      <c r="Y33" s="363" t="s">
        <v>106</v>
      </c>
      <c r="Z33" s="363" t="s">
        <v>106</v>
      </c>
      <c r="AA33" s="418" t="s">
        <v>106</v>
      </c>
      <c r="AB33" s="363" t="s">
        <v>106</v>
      </c>
      <c r="AC33" s="363" t="s">
        <v>106</v>
      </c>
      <c r="AD33" s="363" t="s">
        <v>106</v>
      </c>
      <c r="AE33" s="363" t="s">
        <v>106</v>
      </c>
      <c r="AF33" s="417" t="s">
        <v>106</v>
      </c>
      <c r="AG33" s="363" t="s">
        <v>0</v>
      </c>
      <c r="AH33" s="363" t="s">
        <v>106</v>
      </c>
      <c r="AI33" s="363" t="s">
        <v>106</v>
      </c>
      <c r="AJ33" s="417" t="s">
        <v>106</v>
      </c>
      <c r="AK33" s="363" t="s">
        <v>106</v>
      </c>
      <c r="AL33" s="363" t="s">
        <v>106</v>
      </c>
      <c r="AM33" s="363" t="s">
        <v>106</v>
      </c>
      <c r="AN33" s="417" t="s">
        <v>0</v>
      </c>
      <c r="AO33" s="363" t="s">
        <v>108</v>
      </c>
      <c r="AP33" s="363" t="s">
        <v>108</v>
      </c>
      <c r="AQ33" s="363"/>
      <c r="AR33" s="419" t="s">
        <v>0</v>
      </c>
    </row>
    <row r="34" spans="1:44">
      <c r="A34" s="245"/>
      <c r="B34" s="416" t="s">
        <v>74</v>
      </c>
      <c r="C34" s="416" t="s">
        <v>703</v>
      </c>
      <c r="D34" s="417">
        <v>-3.7</v>
      </c>
      <c r="E34" s="363">
        <v>-7.5</v>
      </c>
      <c r="F34" s="363">
        <v>-35.6</v>
      </c>
      <c r="G34" s="363">
        <v>-52.2</v>
      </c>
      <c r="H34" s="417" t="s">
        <v>106</v>
      </c>
      <c r="I34" s="363">
        <v>-12.4</v>
      </c>
      <c r="J34" s="363">
        <v>-12.4</v>
      </c>
      <c r="K34" s="418">
        <v>-24.9</v>
      </c>
      <c r="L34" s="363" t="s">
        <v>106</v>
      </c>
      <c r="M34" s="363">
        <v>-12.4</v>
      </c>
      <c r="N34" s="363">
        <v>-12.4</v>
      </c>
      <c r="O34" s="418">
        <v>-24.9</v>
      </c>
      <c r="P34" s="363" t="s">
        <v>106</v>
      </c>
      <c r="Q34" s="363">
        <v>-12.4</v>
      </c>
      <c r="R34" s="363">
        <v>-12.4</v>
      </c>
      <c r="S34" s="418">
        <v>-24.9</v>
      </c>
      <c r="T34" s="363" t="s">
        <v>106</v>
      </c>
      <c r="U34" s="363">
        <v>-12.4</v>
      </c>
      <c r="V34" s="363">
        <v>-12.4</v>
      </c>
      <c r="W34" s="418">
        <v>-24.9</v>
      </c>
      <c r="X34" s="363" t="s">
        <v>106</v>
      </c>
      <c r="Y34" s="363">
        <v>-12.4</v>
      </c>
      <c r="Z34" s="363">
        <v>-12.4</v>
      </c>
      <c r="AA34" s="418">
        <v>-24.9</v>
      </c>
      <c r="AB34" s="363" t="s">
        <v>106</v>
      </c>
      <c r="AC34" s="363">
        <v>-12.4</v>
      </c>
      <c r="AD34" s="363">
        <v>-12.4</v>
      </c>
      <c r="AE34" s="363">
        <v>-24.9</v>
      </c>
      <c r="AF34" s="417" t="s">
        <v>106</v>
      </c>
      <c r="AG34" s="363">
        <v>-12.4</v>
      </c>
      <c r="AH34" s="363">
        <v>-12.4</v>
      </c>
      <c r="AI34" s="363">
        <v>-12.9</v>
      </c>
      <c r="AJ34" s="417" t="s">
        <v>106</v>
      </c>
      <c r="AK34" s="363" t="s">
        <v>108</v>
      </c>
      <c r="AL34" s="363" t="s">
        <v>109</v>
      </c>
      <c r="AM34" s="363" t="s">
        <v>109</v>
      </c>
      <c r="AN34" s="417" t="s">
        <v>109</v>
      </c>
      <c r="AO34" s="363" t="s">
        <v>109</v>
      </c>
      <c r="AP34" s="363" t="s">
        <v>108</v>
      </c>
      <c r="AQ34" s="363"/>
      <c r="AR34" s="749"/>
    </row>
    <row r="35" spans="1:44">
      <c r="A35" s="245"/>
      <c r="B35" s="416" t="s">
        <v>143</v>
      </c>
      <c r="C35" s="416" t="s">
        <v>704</v>
      </c>
      <c r="D35" s="417" t="s">
        <v>106</v>
      </c>
      <c r="E35" s="363" t="s">
        <v>106</v>
      </c>
      <c r="F35" s="363" t="s">
        <v>106</v>
      </c>
      <c r="G35" s="363" t="s">
        <v>106</v>
      </c>
      <c r="H35" s="417" t="s">
        <v>106</v>
      </c>
      <c r="I35" s="363" t="s">
        <v>106</v>
      </c>
      <c r="J35" s="363" t="s">
        <v>106</v>
      </c>
      <c r="K35" s="418" t="s">
        <v>106</v>
      </c>
      <c r="L35" s="363" t="s">
        <v>106</v>
      </c>
      <c r="M35" s="363" t="s">
        <v>106</v>
      </c>
      <c r="N35" s="363" t="s">
        <v>106</v>
      </c>
      <c r="O35" s="418" t="s">
        <v>106</v>
      </c>
      <c r="P35" s="363" t="s">
        <v>106</v>
      </c>
      <c r="Q35" s="363" t="s">
        <v>106</v>
      </c>
      <c r="R35" s="363" t="s">
        <v>106</v>
      </c>
      <c r="S35" s="418" t="s">
        <v>106</v>
      </c>
      <c r="T35" s="363" t="s">
        <v>106</v>
      </c>
      <c r="U35" s="363" t="s">
        <v>106</v>
      </c>
      <c r="V35" s="363" t="s">
        <v>106</v>
      </c>
      <c r="W35" s="418" t="s">
        <v>106</v>
      </c>
      <c r="X35" s="363" t="s">
        <v>106</v>
      </c>
      <c r="Y35" s="363" t="s">
        <v>106</v>
      </c>
      <c r="Z35" s="363" t="s">
        <v>106</v>
      </c>
      <c r="AA35" s="418">
        <v>-30</v>
      </c>
      <c r="AB35" s="363" t="s">
        <v>106</v>
      </c>
      <c r="AC35" s="363" t="s">
        <v>106</v>
      </c>
      <c r="AD35" s="363" t="s">
        <v>106</v>
      </c>
      <c r="AE35" s="363" t="s">
        <v>106</v>
      </c>
      <c r="AF35" s="417" t="s">
        <v>106</v>
      </c>
      <c r="AG35" s="363" t="s">
        <v>0</v>
      </c>
      <c r="AH35" s="363" t="s">
        <v>106</v>
      </c>
      <c r="AI35" s="363">
        <v>-20</v>
      </c>
      <c r="AJ35" s="417" t="s">
        <v>106</v>
      </c>
      <c r="AK35" s="363" t="s">
        <v>109</v>
      </c>
      <c r="AL35" s="363" t="s">
        <v>109</v>
      </c>
      <c r="AM35" s="363" t="s">
        <v>109</v>
      </c>
      <c r="AN35" s="417" t="s">
        <v>109</v>
      </c>
      <c r="AO35" s="363" t="s">
        <v>109</v>
      </c>
      <c r="AP35" s="363" t="s">
        <v>108</v>
      </c>
      <c r="AQ35" s="363"/>
      <c r="AR35" s="363" t="s">
        <v>108</v>
      </c>
    </row>
    <row r="36" spans="1:44">
      <c r="A36" s="245"/>
      <c r="B36" s="416" t="s">
        <v>35</v>
      </c>
      <c r="C36" s="416" t="s">
        <v>705</v>
      </c>
      <c r="D36" s="417">
        <v>-27.8</v>
      </c>
      <c r="E36" s="363">
        <v>-28.5</v>
      </c>
      <c r="F36" s="363">
        <v>-28.5</v>
      </c>
      <c r="G36" s="363">
        <v>-28.5</v>
      </c>
      <c r="H36" s="417">
        <v>-35.6</v>
      </c>
      <c r="I36" s="363">
        <v>-36.1</v>
      </c>
      <c r="J36" s="363">
        <v>-54.4</v>
      </c>
      <c r="K36" s="418">
        <v>-54.5</v>
      </c>
      <c r="L36" s="363">
        <v>-19.8</v>
      </c>
      <c r="M36" s="363">
        <v>-20</v>
      </c>
      <c r="N36" s="363">
        <v>-42.5</v>
      </c>
      <c r="O36" s="418">
        <v>-42.6</v>
      </c>
      <c r="P36" s="363">
        <v>-23.9</v>
      </c>
      <c r="Q36" s="363">
        <v>-24.2</v>
      </c>
      <c r="R36" s="363">
        <v>-49.1</v>
      </c>
      <c r="S36" s="418">
        <v>-49.2</v>
      </c>
      <c r="T36" s="363">
        <v>-24.4</v>
      </c>
      <c r="U36" s="363">
        <v>-24.7</v>
      </c>
      <c r="V36" s="363">
        <v>-40.299999999999997</v>
      </c>
      <c r="W36" s="418">
        <v>-40.4</v>
      </c>
      <c r="X36" s="363">
        <v>-17</v>
      </c>
      <c r="Y36" s="363">
        <v>-17.100000000000001</v>
      </c>
      <c r="Z36" s="363">
        <v>-34.200000000000003</v>
      </c>
      <c r="AA36" s="418">
        <v>-34.299999999999997</v>
      </c>
      <c r="AB36" s="363">
        <v>-16.7</v>
      </c>
      <c r="AC36" s="363">
        <v>-16.899999999999999</v>
      </c>
      <c r="AD36" s="363">
        <v>-34.5</v>
      </c>
      <c r="AE36" s="363">
        <v>-34.6</v>
      </c>
      <c r="AF36" s="417">
        <v>-17.100000000000001</v>
      </c>
      <c r="AG36" s="363">
        <v>-17.3</v>
      </c>
      <c r="AH36" s="363">
        <v>-35.299999999999997</v>
      </c>
      <c r="AI36" s="363">
        <v>-35.299999999999997</v>
      </c>
      <c r="AJ36" s="417">
        <v>-17.600000000000001</v>
      </c>
      <c r="AK36" s="363">
        <v>-17.7</v>
      </c>
      <c r="AL36" s="363">
        <v>-35.6</v>
      </c>
      <c r="AM36" s="363">
        <v>-35.6</v>
      </c>
      <c r="AN36" s="417">
        <v>-17.399999999999999</v>
      </c>
      <c r="AO36" s="363">
        <v>-17.5</v>
      </c>
      <c r="AP36" s="363">
        <v>-35.200000000000003</v>
      </c>
      <c r="AQ36" s="363"/>
      <c r="AR36" s="363">
        <v>0.3</v>
      </c>
    </row>
    <row r="37" spans="1:44">
      <c r="A37" s="245"/>
      <c r="B37" s="416" t="s">
        <v>706</v>
      </c>
      <c r="C37" s="416" t="s">
        <v>707</v>
      </c>
      <c r="D37" s="417" t="s">
        <v>106</v>
      </c>
      <c r="E37" s="363" t="s">
        <v>106</v>
      </c>
      <c r="F37" s="363" t="s">
        <v>106</v>
      </c>
      <c r="G37" s="363" t="s">
        <v>106</v>
      </c>
      <c r="H37" s="417" t="s">
        <v>106</v>
      </c>
      <c r="I37" s="363" t="s">
        <v>106</v>
      </c>
      <c r="J37" s="363" t="s">
        <v>106</v>
      </c>
      <c r="K37" s="418" t="s">
        <v>106</v>
      </c>
      <c r="L37" s="363" t="s">
        <v>106</v>
      </c>
      <c r="M37" s="363" t="s">
        <v>106</v>
      </c>
      <c r="N37" s="363" t="s">
        <v>106</v>
      </c>
      <c r="O37" s="418" t="s">
        <v>106</v>
      </c>
      <c r="P37" s="363" t="s">
        <v>106</v>
      </c>
      <c r="Q37" s="363" t="s">
        <v>106</v>
      </c>
      <c r="R37" s="363" t="s">
        <v>106</v>
      </c>
      <c r="S37" s="418" t="s">
        <v>106</v>
      </c>
      <c r="T37" s="363" t="s">
        <v>106</v>
      </c>
      <c r="U37" s="363" t="s">
        <v>106</v>
      </c>
      <c r="V37" s="363" t="s">
        <v>106</v>
      </c>
      <c r="W37" s="418" t="s">
        <v>106</v>
      </c>
      <c r="X37" s="363" t="s">
        <v>106</v>
      </c>
      <c r="Y37" s="363" t="s">
        <v>106</v>
      </c>
      <c r="Z37" s="363" t="s">
        <v>106</v>
      </c>
      <c r="AA37" s="418" t="s">
        <v>106</v>
      </c>
      <c r="AB37" s="363" t="s">
        <v>106</v>
      </c>
      <c r="AC37" s="363" t="s">
        <v>106</v>
      </c>
      <c r="AD37" s="363" t="s">
        <v>106</v>
      </c>
      <c r="AE37" s="363" t="s">
        <v>106</v>
      </c>
      <c r="AF37" s="417" t="s">
        <v>106</v>
      </c>
      <c r="AG37" s="363" t="s">
        <v>106</v>
      </c>
      <c r="AH37" s="363" t="s">
        <v>106</v>
      </c>
      <c r="AI37" s="363">
        <v>-18.600000000000001</v>
      </c>
      <c r="AJ37" s="417" t="s">
        <v>106</v>
      </c>
      <c r="AK37" s="363" t="s">
        <v>108</v>
      </c>
      <c r="AL37" s="363" t="s">
        <v>109</v>
      </c>
      <c r="AM37" s="363" t="s">
        <v>109</v>
      </c>
      <c r="AN37" s="417" t="s">
        <v>109</v>
      </c>
      <c r="AO37" s="363" t="s">
        <v>109</v>
      </c>
      <c r="AP37" s="363" t="s">
        <v>108</v>
      </c>
      <c r="AQ37" s="363"/>
      <c r="AR37" s="363" t="s">
        <v>108</v>
      </c>
    </row>
    <row r="38" spans="1:44">
      <c r="A38" s="245"/>
      <c r="B38" s="416" t="s">
        <v>708</v>
      </c>
      <c r="C38" s="416" t="s">
        <v>709</v>
      </c>
      <c r="D38" s="417" t="s">
        <v>106</v>
      </c>
      <c r="E38" s="363" t="s">
        <v>106</v>
      </c>
      <c r="F38" s="363" t="s">
        <v>106</v>
      </c>
      <c r="G38" s="363" t="s">
        <v>106</v>
      </c>
      <c r="H38" s="417" t="s">
        <v>106</v>
      </c>
      <c r="I38" s="363" t="s">
        <v>106</v>
      </c>
      <c r="J38" s="363" t="s">
        <v>106</v>
      </c>
      <c r="K38" s="418" t="s">
        <v>106</v>
      </c>
      <c r="L38" s="363" t="s">
        <v>106</v>
      </c>
      <c r="M38" s="363" t="s">
        <v>106</v>
      </c>
      <c r="N38" s="363" t="s">
        <v>106</v>
      </c>
      <c r="O38" s="418" t="s">
        <v>106</v>
      </c>
      <c r="P38" s="363" t="s">
        <v>106</v>
      </c>
      <c r="Q38" s="363" t="s">
        <v>106</v>
      </c>
      <c r="R38" s="363" t="s">
        <v>106</v>
      </c>
      <c r="S38" s="418" t="s">
        <v>106</v>
      </c>
      <c r="T38" s="363" t="s">
        <v>106</v>
      </c>
      <c r="U38" s="363" t="s">
        <v>106</v>
      </c>
      <c r="V38" s="363" t="s">
        <v>106</v>
      </c>
      <c r="W38" s="418" t="s">
        <v>106</v>
      </c>
      <c r="X38" s="363" t="s">
        <v>106</v>
      </c>
      <c r="Y38" s="363" t="s">
        <v>106</v>
      </c>
      <c r="Z38" s="363" t="s">
        <v>106</v>
      </c>
      <c r="AA38" s="418" t="s">
        <v>106</v>
      </c>
      <c r="AB38" s="363" t="s">
        <v>106</v>
      </c>
      <c r="AC38" s="363" t="s">
        <v>106</v>
      </c>
      <c r="AD38" s="363" t="s">
        <v>106</v>
      </c>
      <c r="AE38" s="363">
        <v>5.8</v>
      </c>
      <c r="AF38" s="417">
        <v>2.7</v>
      </c>
      <c r="AG38" s="363">
        <v>6.9</v>
      </c>
      <c r="AH38" s="363">
        <v>11</v>
      </c>
      <c r="AI38" s="363">
        <v>16.5</v>
      </c>
      <c r="AJ38" s="417">
        <v>5.7</v>
      </c>
      <c r="AK38" s="363">
        <v>11.9</v>
      </c>
      <c r="AL38" s="363">
        <v>17.3</v>
      </c>
      <c r="AM38" s="363">
        <v>22</v>
      </c>
      <c r="AN38" s="417">
        <v>2.7</v>
      </c>
      <c r="AO38" s="363">
        <v>5.9</v>
      </c>
      <c r="AP38" s="363">
        <v>9.1</v>
      </c>
      <c r="AQ38" s="363"/>
      <c r="AR38" s="363">
        <v>-8.1</v>
      </c>
    </row>
    <row r="39" spans="1:44">
      <c r="A39" s="245"/>
      <c r="B39" s="422" t="s">
        <v>193</v>
      </c>
      <c r="C39" s="422" t="s">
        <v>91</v>
      </c>
      <c r="D39" s="423">
        <v>-3.6</v>
      </c>
      <c r="E39" s="424">
        <v>-4.8</v>
      </c>
      <c r="F39" s="424">
        <v>-4.5</v>
      </c>
      <c r="G39" s="424">
        <v>44.4</v>
      </c>
      <c r="H39" s="430">
        <v>-3.5</v>
      </c>
      <c r="I39" s="371">
        <v>-3.3</v>
      </c>
      <c r="J39" s="371">
        <v>-2.2999999999999998</v>
      </c>
      <c r="K39" s="425">
        <v>-3.3</v>
      </c>
      <c r="L39" s="371">
        <v>0</v>
      </c>
      <c r="M39" s="371">
        <v>0.2</v>
      </c>
      <c r="N39" s="371">
        <v>0.7</v>
      </c>
      <c r="O39" s="425">
        <v>0.3</v>
      </c>
      <c r="P39" s="371">
        <v>0.1</v>
      </c>
      <c r="Q39" s="371">
        <v>1</v>
      </c>
      <c r="R39" s="371">
        <v>1.5</v>
      </c>
      <c r="S39" s="425">
        <v>1.9</v>
      </c>
      <c r="T39" s="371">
        <v>0.5</v>
      </c>
      <c r="U39" s="371">
        <v>1.7</v>
      </c>
      <c r="V39" s="371">
        <v>4.5</v>
      </c>
      <c r="W39" s="425">
        <v>4.0999999999999996</v>
      </c>
      <c r="X39" s="371">
        <v>-0.2</v>
      </c>
      <c r="Y39" s="371">
        <v>2.1</v>
      </c>
      <c r="Z39" s="371">
        <v>2.1</v>
      </c>
      <c r="AA39" s="425">
        <v>2.4</v>
      </c>
      <c r="AB39" s="431" t="s">
        <v>148</v>
      </c>
      <c r="AC39" s="371">
        <v>1</v>
      </c>
      <c r="AD39" s="371">
        <v>-18.100000000000001</v>
      </c>
      <c r="AE39" s="371">
        <v>-0.5</v>
      </c>
      <c r="AF39" s="430">
        <v>0.9</v>
      </c>
      <c r="AG39" s="371">
        <v>0.9</v>
      </c>
      <c r="AH39" s="371">
        <v>0.9</v>
      </c>
      <c r="AI39" s="371">
        <v>1.5</v>
      </c>
      <c r="AJ39" s="430">
        <v>2</v>
      </c>
      <c r="AK39" s="371">
        <v>2</v>
      </c>
      <c r="AL39" s="371">
        <v>2</v>
      </c>
      <c r="AM39" s="371">
        <v>2</v>
      </c>
      <c r="AN39" s="430">
        <v>3.2</v>
      </c>
      <c r="AO39" s="371">
        <v>3.1</v>
      </c>
      <c r="AP39" s="371">
        <v>3.1</v>
      </c>
      <c r="AQ39" s="363"/>
      <c r="AR39" s="371">
        <v>1.1000000000000001</v>
      </c>
    </row>
    <row r="40" spans="1:44">
      <c r="A40" s="245"/>
      <c r="B40" s="426" t="s">
        <v>710</v>
      </c>
      <c r="C40" s="426" t="s">
        <v>95</v>
      </c>
      <c r="D40" s="427">
        <v>-35.200000000000003</v>
      </c>
      <c r="E40" s="384">
        <v>103.6</v>
      </c>
      <c r="F40" s="384">
        <v>74.599999999999994</v>
      </c>
      <c r="G40" s="384">
        <v>107.1</v>
      </c>
      <c r="H40" s="427">
        <v>-40.1</v>
      </c>
      <c r="I40" s="384">
        <v>-53</v>
      </c>
      <c r="J40" s="384">
        <v>-70.3</v>
      </c>
      <c r="K40" s="428">
        <v>-83.1</v>
      </c>
      <c r="L40" s="384">
        <v>-20.9</v>
      </c>
      <c r="M40" s="384">
        <v>-33.299999999999997</v>
      </c>
      <c r="N40" s="384">
        <v>-55.6</v>
      </c>
      <c r="O40" s="428">
        <v>-68.5</v>
      </c>
      <c r="P40" s="384">
        <v>-31.4</v>
      </c>
      <c r="Q40" s="384">
        <v>-56.8</v>
      </c>
      <c r="R40" s="384">
        <v>-165.4</v>
      </c>
      <c r="S40" s="428">
        <v>-192.7</v>
      </c>
      <c r="T40" s="384">
        <v>-35.6</v>
      </c>
      <c r="U40" s="384">
        <v>-55.5</v>
      </c>
      <c r="V40" s="384">
        <v>-100.2</v>
      </c>
      <c r="W40" s="428">
        <v>-172.7</v>
      </c>
      <c r="X40" s="384">
        <v>-27.8</v>
      </c>
      <c r="Y40" s="384">
        <v>-52</v>
      </c>
      <c r="Z40" s="384">
        <v>-79.900000000000006</v>
      </c>
      <c r="AA40" s="428">
        <v>-254.3</v>
      </c>
      <c r="AB40" s="384">
        <v>-28.9</v>
      </c>
      <c r="AC40" s="384">
        <v>-52.3</v>
      </c>
      <c r="AD40" s="384">
        <v>-230.8</v>
      </c>
      <c r="AE40" s="384">
        <v>-252</v>
      </c>
      <c r="AF40" s="427">
        <v>-28.6</v>
      </c>
      <c r="AG40" s="384">
        <v>-111.4</v>
      </c>
      <c r="AH40" s="384">
        <v>-201.7</v>
      </c>
      <c r="AI40" s="384">
        <v>-334.6</v>
      </c>
      <c r="AJ40" s="427">
        <v>-116.9</v>
      </c>
      <c r="AK40" s="384">
        <v>-597.1</v>
      </c>
      <c r="AL40" s="384">
        <v>-710.3</v>
      </c>
      <c r="AM40" s="384">
        <v>-880.4</v>
      </c>
      <c r="AN40" s="427">
        <v>-347.7</v>
      </c>
      <c r="AO40" s="384">
        <v>-460.5</v>
      </c>
      <c r="AP40" s="384">
        <v>-633.4</v>
      </c>
      <c r="AQ40" s="363"/>
      <c r="AR40" s="384">
        <v>76.900000000000006</v>
      </c>
    </row>
    <row r="41" spans="1:44">
      <c r="A41" s="245"/>
      <c r="B41" s="413" t="s">
        <v>75</v>
      </c>
      <c r="C41" s="413" t="s">
        <v>96</v>
      </c>
      <c r="D41" s="417">
        <v>-6.3</v>
      </c>
      <c r="E41" s="363">
        <v>-7.1</v>
      </c>
      <c r="F41" s="363">
        <v>-0.5</v>
      </c>
      <c r="G41" s="363">
        <v>-2.2999999999999998</v>
      </c>
      <c r="H41" s="417">
        <v>-2.4</v>
      </c>
      <c r="I41" s="363">
        <v>-1.5</v>
      </c>
      <c r="J41" s="363">
        <v>2.5</v>
      </c>
      <c r="K41" s="418">
        <v>-10.3</v>
      </c>
      <c r="L41" s="363">
        <v>5.7</v>
      </c>
      <c r="M41" s="363">
        <v>12</v>
      </c>
      <c r="N41" s="363">
        <v>5.2</v>
      </c>
      <c r="O41" s="418">
        <v>9.1999999999999993</v>
      </c>
      <c r="P41" s="363">
        <v>-6.4</v>
      </c>
      <c r="Q41" s="363">
        <v>-3.5</v>
      </c>
      <c r="R41" s="363">
        <v>-2</v>
      </c>
      <c r="S41" s="418">
        <v>-3.2</v>
      </c>
      <c r="T41" s="363">
        <v>-1.3</v>
      </c>
      <c r="U41" s="363">
        <v>-8.5</v>
      </c>
      <c r="V41" s="363">
        <v>-17</v>
      </c>
      <c r="W41" s="418">
        <v>6.2</v>
      </c>
      <c r="X41" s="419" t="s">
        <v>131</v>
      </c>
      <c r="Y41" s="363">
        <v>5.0999999999999996</v>
      </c>
      <c r="Z41" s="363">
        <v>20.399999999999999</v>
      </c>
      <c r="AA41" s="418">
        <v>54</v>
      </c>
      <c r="AB41" s="363">
        <v>71.099999999999994</v>
      </c>
      <c r="AC41" s="363">
        <v>116.8</v>
      </c>
      <c r="AD41" s="363">
        <v>51.1</v>
      </c>
      <c r="AE41" s="363">
        <v>54.3</v>
      </c>
      <c r="AF41" s="417">
        <v>76.900000000000006</v>
      </c>
      <c r="AG41" s="363">
        <v>109.9</v>
      </c>
      <c r="AH41" s="363">
        <v>57.6</v>
      </c>
      <c r="AI41" s="363">
        <v>127.5</v>
      </c>
      <c r="AJ41" s="417">
        <v>79.8</v>
      </c>
      <c r="AK41" s="363">
        <v>-31.2</v>
      </c>
      <c r="AL41" s="363">
        <v>50.7</v>
      </c>
      <c r="AM41" s="363">
        <v>2.9</v>
      </c>
      <c r="AN41" s="417">
        <v>-32</v>
      </c>
      <c r="AO41" s="363">
        <v>-17.899999999999999</v>
      </c>
      <c r="AP41" s="363">
        <v>23.7</v>
      </c>
      <c r="AQ41" s="363"/>
      <c r="AR41" s="363">
        <v>-27</v>
      </c>
    </row>
    <row r="42" spans="1:44">
      <c r="A42" s="245"/>
      <c r="B42" s="432" t="s">
        <v>36</v>
      </c>
      <c r="C42" s="432" t="s">
        <v>711</v>
      </c>
      <c r="D42" s="430">
        <v>-208.7</v>
      </c>
      <c r="E42" s="371">
        <v>-30.7</v>
      </c>
      <c r="F42" s="371">
        <v>-36.4</v>
      </c>
      <c r="G42" s="371">
        <v>45.3</v>
      </c>
      <c r="H42" s="430">
        <v>-39.4</v>
      </c>
      <c r="I42" s="371">
        <v>-3.7</v>
      </c>
      <c r="J42" s="371">
        <v>7.2</v>
      </c>
      <c r="K42" s="425">
        <v>34.6</v>
      </c>
      <c r="L42" s="371">
        <v>-111.5</v>
      </c>
      <c r="M42" s="371">
        <v>-54</v>
      </c>
      <c r="N42" s="371">
        <v>-35.4</v>
      </c>
      <c r="O42" s="425">
        <v>13</v>
      </c>
      <c r="P42" s="371">
        <v>-8.1</v>
      </c>
      <c r="Q42" s="371">
        <v>28.4</v>
      </c>
      <c r="R42" s="371">
        <v>-10.199999999999999</v>
      </c>
      <c r="S42" s="425">
        <v>18.3</v>
      </c>
      <c r="T42" s="371">
        <v>24.6</v>
      </c>
      <c r="U42" s="371">
        <v>45.7</v>
      </c>
      <c r="V42" s="371">
        <v>32.6</v>
      </c>
      <c r="W42" s="425">
        <v>79.7</v>
      </c>
      <c r="X42" s="371">
        <v>36.4</v>
      </c>
      <c r="Y42" s="371">
        <v>88.9</v>
      </c>
      <c r="Z42" s="371">
        <v>218.1</v>
      </c>
      <c r="AA42" s="425">
        <v>168.5</v>
      </c>
      <c r="AB42" s="371">
        <v>173.8</v>
      </c>
      <c r="AC42" s="371">
        <v>298.10000000000002</v>
      </c>
      <c r="AD42" s="371">
        <v>145.30000000000001</v>
      </c>
      <c r="AE42" s="371">
        <v>207.8</v>
      </c>
      <c r="AF42" s="430">
        <v>88.3</v>
      </c>
      <c r="AG42" s="371">
        <v>208.7</v>
      </c>
      <c r="AH42" s="371">
        <v>164.7</v>
      </c>
      <c r="AI42" s="371">
        <v>259.39999999999998</v>
      </c>
      <c r="AJ42" s="430">
        <v>74.599999999999994</v>
      </c>
      <c r="AK42" s="371">
        <v>-379.1</v>
      </c>
      <c r="AL42" s="371">
        <v>-265</v>
      </c>
      <c r="AM42" s="371">
        <v>-328.2</v>
      </c>
      <c r="AN42" s="430">
        <v>-298.89999999999998</v>
      </c>
      <c r="AO42" s="371">
        <v>-273.5</v>
      </c>
      <c r="AP42" s="371">
        <v>-216.1</v>
      </c>
      <c r="AQ42" s="363"/>
      <c r="AR42" s="371">
        <v>48.8</v>
      </c>
    </row>
    <row r="43" spans="1:44">
      <c r="A43" s="243"/>
      <c r="B43" s="413" t="s">
        <v>76</v>
      </c>
      <c r="C43" s="413" t="s">
        <v>97</v>
      </c>
      <c r="D43" s="417">
        <v>309.8</v>
      </c>
      <c r="E43" s="363">
        <v>309.8</v>
      </c>
      <c r="F43" s="363">
        <v>309.8</v>
      </c>
      <c r="G43" s="363">
        <v>309.8</v>
      </c>
      <c r="H43" s="417">
        <v>355.1</v>
      </c>
      <c r="I43" s="363">
        <v>355.1</v>
      </c>
      <c r="J43" s="363">
        <v>355.1</v>
      </c>
      <c r="K43" s="418">
        <v>355.1</v>
      </c>
      <c r="L43" s="363">
        <v>389.8</v>
      </c>
      <c r="M43" s="363">
        <v>389.8</v>
      </c>
      <c r="N43" s="363">
        <v>389.8</v>
      </c>
      <c r="O43" s="418">
        <v>389.8</v>
      </c>
      <c r="P43" s="363">
        <v>402.9</v>
      </c>
      <c r="Q43" s="363">
        <v>402.9</v>
      </c>
      <c r="R43" s="363">
        <v>402.9</v>
      </c>
      <c r="S43" s="418">
        <v>402.9</v>
      </c>
      <c r="T43" s="363">
        <v>421.2</v>
      </c>
      <c r="U43" s="363">
        <v>421.2</v>
      </c>
      <c r="V43" s="363">
        <v>421.2</v>
      </c>
      <c r="W43" s="418">
        <v>421.2</v>
      </c>
      <c r="X43" s="363">
        <v>501</v>
      </c>
      <c r="Y43" s="363">
        <v>501</v>
      </c>
      <c r="Z43" s="363">
        <v>501</v>
      </c>
      <c r="AA43" s="418">
        <v>501</v>
      </c>
      <c r="AB43" s="363">
        <v>669.5</v>
      </c>
      <c r="AC43" s="363">
        <v>669.5</v>
      </c>
      <c r="AD43" s="363">
        <v>669.5</v>
      </c>
      <c r="AE43" s="363">
        <v>669.5</v>
      </c>
      <c r="AF43" s="417">
        <v>877.3</v>
      </c>
      <c r="AG43" s="363">
        <v>877.3</v>
      </c>
      <c r="AH43" s="363">
        <v>877.3</v>
      </c>
      <c r="AI43" s="363">
        <v>877.3</v>
      </c>
      <c r="AJ43" s="417">
        <v>1136.8</v>
      </c>
      <c r="AK43" s="363">
        <v>1136.8</v>
      </c>
      <c r="AL43" s="363">
        <v>1136.8</v>
      </c>
      <c r="AM43" s="363">
        <v>1136.8</v>
      </c>
      <c r="AN43" s="417">
        <v>808.6</v>
      </c>
      <c r="AO43" s="363">
        <v>808.6</v>
      </c>
      <c r="AP43" s="363">
        <v>808.6</v>
      </c>
      <c r="AQ43" s="363"/>
      <c r="AR43" s="363">
        <v>-328.2</v>
      </c>
    </row>
    <row r="44" spans="1:44">
      <c r="A44" s="243"/>
      <c r="B44" s="433" t="s">
        <v>77</v>
      </c>
      <c r="C44" s="433" t="s">
        <v>712</v>
      </c>
      <c r="D44" s="434">
        <v>101</v>
      </c>
      <c r="E44" s="435">
        <v>279</v>
      </c>
      <c r="F44" s="435">
        <v>273.3</v>
      </c>
      <c r="G44" s="435">
        <v>355.1</v>
      </c>
      <c r="H44" s="434">
        <v>315.7</v>
      </c>
      <c r="I44" s="435">
        <v>351.4</v>
      </c>
      <c r="J44" s="435">
        <v>362.4</v>
      </c>
      <c r="K44" s="436">
        <v>389.8</v>
      </c>
      <c r="L44" s="435">
        <v>278.3</v>
      </c>
      <c r="M44" s="435">
        <v>335.8</v>
      </c>
      <c r="N44" s="435">
        <v>354.3</v>
      </c>
      <c r="O44" s="436">
        <v>402.9</v>
      </c>
      <c r="P44" s="435">
        <v>394.7</v>
      </c>
      <c r="Q44" s="435">
        <v>431.3</v>
      </c>
      <c r="R44" s="435">
        <v>392.6</v>
      </c>
      <c r="S44" s="436">
        <v>421.2</v>
      </c>
      <c r="T44" s="435">
        <v>445.9</v>
      </c>
      <c r="U44" s="435">
        <v>466.9</v>
      </c>
      <c r="V44" s="435">
        <v>453.9</v>
      </c>
      <c r="W44" s="436">
        <v>501</v>
      </c>
      <c r="X44" s="435">
        <v>537.4</v>
      </c>
      <c r="Y44" s="435">
        <v>589.9</v>
      </c>
      <c r="Z44" s="435">
        <v>719.1</v>
      </c>
      <c r="AA44" s="436">
        <v>669.5</v>
      </c>
      <c r="AB44" s="435">
        <v>843.3</v>
      </c>
      <c r="AC44" s="435">
        <v>967.6</v>
      </c>
      <c r="AD44" s="435">
        <v>814.9</v>
      </c>
      <c r="AE44" s="435">
        <v>877.3</v>
      </c>
      <c r="AF44" s="434">
        <v>965.7</v>
      </c>
      <c r="AG44" s="435">
        <v>1086.0999999999999</v>
      </c>
      <c r="AH44" s="435">
        <v>1042</v>
      </c>
      <c r="AI44" s="435">
        <v>1136.8</v>
      </c>
      <c r="AJ44" s="434">
        <v>1211.4000000000001</v>
      </c>
      <c r="AK44" s="435">
        <v>757.6</v>
      </c>
      <c r="AL44" s="435">
        <v>871.8</v>
      </c>
      <c r="AM44" s="435">
        <v>808.6</v>
      </c>
      <c r="AN44" s="434">
        <v>509.7</v>
      </c>
      <c r="AO44" s="435">
        <v>535</v>
      </c>
      <c r="AP44" s="435">
        <v>592.4</v>
      </c>
      <c r="AQ44" s="363"/>
      <c r="AR44" s="435">
        <v>-279.3</v>
      </c>
    </row>
    <row r="45" spans="1:44">
      <c r="A45" s="243"/>
      <c r="B45" s="243"/>
      <c r="C45" s="243"/>
      <c r="D45" s="33"/>
      <c r="E45" s="33"/>
      <c r="F45" s="33"/>
      <c r="G45" s="33"/>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row>
    <row r="46" spans="1:44">
      <c r="A46" s="243"/>
      <c r="B46" s="437" t="s">
        <v>713</v>
      </c>
      <c r="C46" s="243"/>
      <c r="D46" s="39"/>
      <c r="E46" s="39"/>
      <c r="F46" s="39"/>
      <c r="G46" s="39"/>
      <c r="H46" s="39"/>
      <c r="I46" s="39"/>
      <c r="J46" s="39"/>
      <c r="K46" s="39"/>
      <c r="L46" s="39"/>
      <c r="M46" s="39"/>
      <c r="N46" s="39"/>
      <c r="O46" s="39"/>
      <c r="P46" s="39"/>
      <c r="Q46" s="39"/>
      <c r="R46" s="39"/>
      <c r="S46" s="39"/>
      <c r="T46" s="39"/>
      <c r="U46" s="39"/>
      <c r="V46" s="39"/>
      <c r="W46" s="39"/>
      <c r="X46" s="39"/>
      <c r="Y46" s="39"/>
      <c r="Z46" s="39"/>
      <c r="AA46" s="37"/>
      <c r="AB46" s="37"/>
      <c r="AC46" s="37"/>
      <c r="AD46" s="37"/>
      <c r="AE46" s="37"/>
      <c r="AF46" s="37"/>
      <c r="AG46" s="37"/>
      <c r="AH46" s="37"/>
      <c r="AI46" s="37"/>
      <c r="AJ46" s="37"/>
      <c r="AK46" s="37"/>
      <c r="AL46" s="37"/>
      <c r="AM46" s="37"/>
      <c r="AN46" s="37"/>
      <c r="AO46" s="37"/>
      <c r="AP46" s="37"/>
      <c r="AQ46" s="4"/>
    </row>
  </sheetData>
  <phoneticPr fontId="37"/>
  <conditionalFormatting sqref="A2:C46">
    <cfRule type="containsErrors" dxfId="195" priority="12">
      <formula>ISERROR(A2)</formula>
    </cfRule>
  </conditionalFormatting>
  <conditionalFormatting sqref="D2:G5">
    <cfRule type="containsErrors" dxfId="194" priority="126">
      <formula>ISERROR(D2)</formula>
    </cfRule>
  </conditionalFormatting>
  <conditionalFormatting sqref="D6:H6">
    <cfRule type="containsErrors" dxfId="193" priority="104">
      <formula>ISERROR(D6)</formula>
    </cfRule>
  </conditionalFormatting>
  <conditionalFormatting sqref="D7:R44">
    <cfRule type="containsErrors" dxfId="192" priority="70">
      <formula>ISERROR(D7)</formula>
    </cfRule>
  </conditionalFormatting>
  <conditionalFormatting sqref="H2:J7">
    <cfRule type="containsErrors" dxfId="191" priority="84">
      <formula>ISERROR(H2)</formula>
    </cfRule>
  </conditionalFormatting>
  <conditionalFormatting sqref="H41:R41">
    <cfRule type="containsErrors" dxfId="190" priority="81">
      <formula>ISERROR(H41)</formula>
    </cfRule>
  </conditionalFormatting>
  <conditionalFormatting sqref="K6:R7">
    <cfRule type="containsErrors" dxfId="189" priority="80">
      <formula>ISERROR(K6)</formula>
    </cfRule>
  </conditionalFormatting>
  <conditionalFormatting sqref="K2:Z3">
    <cfRule type="containsErrors" dxfId="188" priority="124">
      <formula>ISERROR(K2)</formula>
    </cfRule>
  </conditionalFormatting>
  <conditionalFormatting sqref="K4:AP5">
    <cfRule type="containsErrors" dxfId="187" priority="27">
      <formula>ISERROR(K4)</formula>
    </cfRule>
  </conditionalFormatting>
  <conditionalFormatting sqref="S6:Z44">
    <cfRule type="containsErrors" dxfId="186" priority="61">
      <formula>ISERROR(S6)</formula>
    </cfRule>
  </conditionalFormatting>
  <conditionalFormatting sqref="AA6:AB45">
    <cfRule type="containsErrors" dxfId="185" priority="53">
      <formula>ISERROR(AA6)</formula>
    </cfRule>
  </conditionalFormatting>
  <conditionalFormatting sqref="AA3:AP3">
    <cfRule type="containsErrors" dxfId="184" priority="59">
      <formula>ISERROR(AA3)</formula>
    </cfRule>
  </conditionalFormatting>
  <conditionalFormatting sqref="AC7:AE44">
    <cfRule type="containsErrors" dxfId="183" priority="35">
      <formula>ISERROR(AC7)</formula>
    </cfRule>
  </conditionalFormatting>
  <conditionalFormatting sqref="AC6:AP6">
    <cfRule type="containsErrors" dxfId="182" priority="40">
      <formula>ISERROR(AC6)</formula>
    </cfRule>
  </conditionalFormatting>
  <conditionalFormatting sqref="AC45:AP45 D45:Z46">
    <cfRule type="containsErrors" dxfId="181" priority="125">
      <formula>ISERROR(D45)</formula>
    </cfRule>
  </conditionalFormatting>
  <conditionalFormatting sqref="AF27:AI27 AK27:AP27">
    <cfRule type="containsErrors" dxfId="180" priority="32">
      <formula>ISERROR(AF27)</formula>
    </cfRule>
  </conditionalFormatting>
  <conditionalFormatting sqref="AF7:AP26">
    <cfRule type="containsErrors" dxfId="179" priority="31">
      <formula>ISERROR(AF7)</formula>
    </cfRule>
  </conditionalFormatting>
  <conditionalFormatting sqref="AF28:AP44">
    <cfRule type="containsErrors" dxfId="178" priority="28">
      <formula>ISERROR(AF28)</formula>
    </cfRule>
  </conditionalFormatting>
  <conditionalFormatting sqref="AQ2:AQ5">
    <cfRule type="containsErrors" dxfId="177" priority="150">
      <formula>ISERROR(AQ2)</formula>
    </cfRule>
  </conditionalFormatting>
  <conditionalFormatting sqref="AQ45:AQ46">
    <cfRule type="containsErrors" dxfId="176" priority="164">
      <formula>ISERROR(AQ45)</formula>
    </cfRule>
  </conditionalFormatting>
  <conditionalFormatting sqref="AQ6:AR44">
    <cfRule type="containsErrors" dxfId="175" priority="50">
      <formula>ISERROR(AQ6)</formula>
    </cfRule>
  </conditionalFormatting>
  <conditionalFormatting sqref="AR2:AR3">
    <cfRule type="containsErrors" dxfId="174" priority="144">
      <formula>ISERROR(AR2)</formula>
    </cfRule>
  </conditionalFormatting>
  <conditionalFormatting sqref="AR5">
    <cfRule type="containsErrors" dxfId="173" priority="143">
      <formula>ISERROR(AR5)</formula>
    </cfRule>
  </conditionalFormatting>
  <printOptions horizontalCentered="1"/>
  <pageMargins left="0.70866141732283472" right="0.70866141732283472" top="0.74803149606299213" bottom="0.74803149606299213" header="0.31496062992125984" footer="0.31496062992125984"/>
  <pageSetup paperSize="9" scale="1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3D95D-294F-4E89-B38F-454B565BDC65}">
  <sheetPr>
    <pageSetUpPr fitToPage="1"/>
  </sheetPr>
  <dimension ref="A1:CD123"/>
  <sheetViews>
    <sheetView showGridLines="0" zoomScaleNormal="100" zoomScaleSheetLayoutView="100" workbookViewId="0">
      <pane xSplit="5" ySplit="5" topLeftCell="BP6" activePane="bottomRight" state="frozen"/>
      <selection activeCell="A19" sqref="A19"/>
      <selection pane="topRight" activeCell="A19" sqref="A19"/>
      <selection pane="bottomLeft" activeCell="A19" sqref="A19"/>
      <selection pane="bottomRight" activeCell="BO1" sqref="BO1"/>
    </sheetView>
  </sheetViews>
  <sheetFormatPr defaultColWidth="9" defaultRowHeight="15.75" outlineLevelRow="1"/>
  <cols>
    <col min="1" max="1" width="1.625" style="334" customWidth="1"/>
    <col min="2" max="3" width="9" style="334"/>
    <col min="4" max="4" width="49.625" style="702" customWidth="1"/>
    <col min="5" max="5" width="44.875" style="702" customWidth="1"/>
    <col min="6" max="19" width="10.875" style="334" customWidth="1"/>
    <col min="20" max="26" width="11.5" style="334" customWidth="1"/>
    <col min="27" max="68" width="10.875" style="334" customWidth="1"/>
    <col min="69" max="69" width="2.5" style="334" customWidth="1"/>
    <col min="70" max="71" width="9" style="334"/>
    <col min="72" max="73" width="15.375" style="49" customWidth="1"/>
    <col min="74" max="75" width="15.375" style="438" customWidth="1"/>
    <col min="76" max="76" width="9.125" style="438" bestFit="1" customWidth="1"/>
    <col min="77" max="77" width="9" style="438"/>
    <col min="78" max="78" width="9.375" style="334" customWidth="1"/>
    <col min="79" max="79" width="9" style="334" customWidth="1"/>
    <col min="80" max="80" width="2.5" style="334" customWidth="1"/>
    <col min="81" max="16384" width="9" style="334"/>
  </cols>
  <sheetData>
    <row r="1" spans="1:82" ht="16.5">
      <c r="A1" s="462"/>
      <c r="B1" s="463"/>
      <c r="C1" s="463"/>
      <c r="D1" s="464"/>
      <c r="E1" s="464"/>
    </row>
    <row r="2" spans="1:82" ht="16.5">
      <c r="A2" s="465" t="s">
        <v>85</v>
      </c>
      <c r="B2" s="333"/>
      <c r="C2" s="333"/>
      <c r="D2" s="466"/>
      <c r="E2" s="466"/>
      <c r="BR2" s="228"/>
      <c r="BS2" s="228"/>
    </row>
    <row r="3" spans="1:82" ht="16.5">
      <c r="A3" s="467" t="s">
        <v>729</v>
      </c>
      <c r="B3" s="333"/>
      <c r="C3" s="333"/>
      <c r="D3" s="466"/>
      <c r="E3" s="466"/>
      <c r="BR3" s="67" t="s">
        <v>126</v>
      </c>
      <c r="BS3" s="67" t="s">
        <v>102</v>
      </c>
    </row>
    <row r="4" spans="1:82">
      <c r="A4" s="140"/>
      <c r="B4" s="468" t="s">
        <v>111</v>
      </c>
      <c r="C4" s="469"/>
      <c r="D4" s="470"/>
      <c r="E4" s="8" t="s">
        <v>98</v>
      </c>
      <c r="F4" s="336" t="s">
        <v>136</v>
      </c>
      <c r="G4" s="337"/>
      <c r="H4" s="337"/>
      <c r="I4" s="337"/>
      <c r="J4" s="337"/>
      <c r="K4" s="337"/>
      <c r="L4" s="471"/>
      <c r="M4" s="471" t="s">
        <v>137</v>
      </c>
      <c r="N4" s="337"/>
      <c r="O4" s="337"/>
      <c r="P4" s="337"/>
      <c r="Q4" s="337"/>
      <c r="R4" s="337"/>
      <c r="S4" s="337"/>
      <c r="T4" s="337" t="s">
        <v>138</v>
      </c>
      <c r="U4" s="337"/>
      <c r="V4" s="337"/>
      <c r="W4" s="337"/>
      <c r="X4" s="337"/>
      <c r="Y4" s="337"/>
      <c r="Z4" s="337"/>
      <c r="AA4" s="337" t="s">
        <v>139</v>
      </c>
      <c r="AB4" s="337"/>
      <c r="AC4" s="337"/>
      <c r="AD4" s="337"/>
      <c r="AE4" s="337"/>
      <c r="AF4" s="337"/>
      <c r="AG4" s="343"/>
      <c r="AH4" s="343" t="s">
        <v>140</v>
      </c>
      <c r="AI4" s="343"/>
      <c r="AJ4" s="343"/>
      <c r="AK4" s="343"/>
      <c r="AL4" s="343"/>
      <c r="AM4" s="343"/>
      <c r="AN4" s="343"/>
      <c r="AO4" s="343" t="s">
        <v>141</v>
      </c>
      <c r="AP4" s="343"/>
      <c r="AQ4" s="343"/>
      <c r="AR4" s="343"/>
      <c r="AS4" s="472"/>
      <c r="AT4" s="343"/>
      <c r="AU4" s="472"/>
      <c r="AV4" s="343" t="s">
        <v>153</v>
      </c>
      <c r="AW4" s="343"/>
      <c r="AX4" s="472"/>
      <c r="AY4" s="338"/>
      <c r="AZ4" s="338"/>
      <c r="BA4" s="338"/>
      <c r="BB4" s="338"/>
      <c r="BC4" s="343" t="s">
        <v>169</v>
      </c>
      <c r="BD4" s="343"/>
      <c r="BE4" s="343"/>
      <c r="BF4" s="343"/>
      <c r="BG4" s="343"/>
      <c r="BH4" s="338"/>
      <c r="BI4" s="338"/>
      <c r="BJ4" s="343" t="s">
        <v>183</v>
      </c>
      <c r="BK4" s="343"/>
      <c r="BL4" s="343"/>
      <c r="BM4" s="343"/>
      <c r="BN4" s="343"/>
      <c r="BO4" s="338"/>
      <c r="BP4" s="338"/>
      <c r="BR4" s="73" t="s">
        <v>84</v>
      </c>
      <c r="BS4" s="73" t="s">
        <v>112</v>
      </c>
      <c r="BT4" s="37"/>
      <c r="BU4" s="37"/>
      <c r="BV4" s="37"/>
    </row>
    <row r="5" spans="1:82">
      <c r="A5" s="333"/>
      <c r="B5" s="339"/>
      <c r="C5" s="333"/>
      <c r="D5" s="473"/>
      <c r="E5" s="473"/>
      <c r="F5" s="341" t="s">
        <v>2</v>
      </c>
      <c r="G5" s="341" t="s">
        <v>3</v>
      </c>
      <c r="H5" s="341" t="s">
        <v>6</v>
      </c>
      <c r="I5" s="341" t="s">
        <v>107</v>
      </c>
      <c r="J5" s="341" t="s">
        <v>54</v>
      </c>
      <c r="K5" s="341" t="s">
        <v>5</v>
      </c>
      <c r="L5" s="474" t="s">
        <v>112</v>
      </c>
      <c r="M5" s="341" t="s">
        <v>2</v>
      </c>
      <c r="N5" s="341" t="s">
        <v>3</v>
      </c>
      <c r="O5" s="341" t="s">
        <v>6</v>
      </c>
      <c r="P5" s="341" t="s">
        <v>107</v>
      </c>
      <c r="Q5" s="341" t="s">
        <v>54</v>
      </c>
      <c r="R5" s="341" t="s">
        <v>5</v>
      </c>
      <c r="S5" s="474" t="s">
        <v>112</v>
      </c>
      <c r="T5" s="341" t="s">
        <v>2</v>
      </c>
      <c r="U5" s="341" t="s">
        <v>3</v>
      </c>
      <c r="V5" s="341" t="s">
        <v>6</v>
      </c>
      <c r="W5" s="341" t="s">
        <v>107</v>
      </c>
      <c r="X5" s="341" t="s">
        <v>54</v>
      </c>
      <c r="Y5" s="341" t="s">
        <v>5</v>
      </c>
      <c r="Z5" s="474" t="s">
        <v>112</v>
      </c>
      <c r="AA5" s="341" t="s">
        <v>2</v>
      </c>
      <c r="AB5" s="341" t="s">
        <v>3</v>
      </c>
      <c r="AC5" s="341" t="s">
        <v>6</v>
      </c>
      <c r="AD5" s="341" t="s">
        <v>4</v>
      </c>
      <c r="AE5" s="341" t="s">
        <v>54</v>
      </c>
      <c r="AF5" s="341" t="s">
        <v>5</v>
      </c>
      <c r="AG5" s="474" t="s">
        <v>112</v>
      </c>
      <c r="AH5" s="341" t="s">
        <v>2</v>
      </c>
      <c r="AI5" s="341" t="s">
        <v>3</v>
      </c>
      <c r="AJ5" s="341" t="s">
        <v>6</v>
      </c>
      <c r="AK5" s="341" t="s">
        <v>4</v>
      </c>
      <c r="AL5" s="341" t="s">
        <v>54</v>
      </c>
      <c r="AM5" s="341" t="s">
        <v>5</v>
      </c>
      <c r="AN5" s="474" t="s">
        <v>112</v>
      </c>
      <c r="AO5" s="341" t="s">
        <v>2</v>
      </c>
      <c r="AP5" s="341" t="s">
        <v>3</v>
      </c>
      <c r="AQ5" s="341" t="s">
        <v>6</v>
      </c>
      <c r="AR5" s="341" t="s">
        <v>4</v>
      </c>
      <c r="AS5" s="341" t="s">
        <v>54</v>
      </c>
      <c r="AT5" s="341" t="s">
        <v>5</v>
      </c>
      <c r="AU5" s="474" t="s">
        <v>55</v>
      </c>
      <c r="AV5" s="341" t="s">
        <v>2</v>
      </c>
      <c r="AW5" s="341" t="s">
        <v>3</v>
      </c>
      <c r="AX5" s="341" t="s">
        <v>6</v>
      </c>
      <c r="AY5" s="341" t="s">
        <v>4</v>
      </c>
      <c r="AZ5" s="344" t="s">
        <v>154</v>
      </c>
      <c r="BA5" s="344" t="s">
        <v>84</v>
      </c>
      <c r="BB5" s="474" t="s">
        <v>112</v>
      </c>
      <c r="BC5" s="341" t="s">
        <v>113</v>
      </c>
      <c r="BD5" s="341" t="s">
        <v>177</v>
      </c>
      <c r="BE5" s="344" t="s">
        <v>178</v>
      </c>
      <c r="BF5" s="344" t="s">
        <v>107</v>
      </c>
      <c r="BG5" s="344" t="s">
        <v>154</v>
      </c>
      <c r="BH5" s="341" t="s">
        <v>84</v>
      </c>
      <c r="BI5" s="474" t="s">
        <v>112</v>
      </c>
      <c r="BJ5" s="341" t="s">
        <v>113</v>
      </c>
      <c r="BK5" s="341" t="s">
        <v>177</v>
      </c>
      <c r="BL5" s="344" t="s">
        <v>178</v>
      </c>
      <c r="BM5" s="344" t="s">
        <v>107</v>
      </c>
      <c r="BN5" s="344" t="s">
        <v>154</v>
      </c>
      <c r="BO5" s="341" t="s">
        <v>84</v>
      </c>
      <c r="BP5" s="474" t="s">
        <v>112</v>
      </c>
      <c r="BR5" s="20" t="s">
        <v>127</v>
      </c>
      <c r="BS5" s="20" t="s">
        <v>103</v>
      </c>
      <c r="BT5" s="475"/>
      <c r="BU5" s="475"/>
      <c r="BV5" s="475"/>
      <c r="BW5" s="475"/>
    </row>
    <row r="6" spans="1:82">
      <c r="A6" s="476"/>
      <c r="B6" s="398" t="s">
        <v>57</v>
      </c>
      <c r="C6" s="398"/>
      <c r="D6" s="398"/>
      <c r="E6" s="477" t="s">
        <v>730</v>
      </c>
      <c r="F6" s="478">
        <v>438.5</v>
      </c>
      <c r="G6" s="479">
        <v>486.1</v>
      </c>
      <c r="H6" s="479">
        <v>924.7</v>
      </c>
      <c r="I6" s="479">
        <v>498.2</v>
      </c>
      <c r="J6" s="479">
        <v>1422.9</v>
      </c>
      <c r="K6" s="479">
        <v>518.9</v>
      </c>
      <c r="L6" s="479">
        <v>1941.9</v>
      </c>
      <c r="M6" s="480">
        <v>524.29999999999995</v>
      </c>
      <c r="N6" s="479">
        <v>538.6</v>
      </c>
      <c r="O6" s="479">
        <v>1063</v>
      </c>
      <c r="P6" s="479">
        <v>553.79999999999995</v>
      </c>
      <c r="Q6" s="479">
        <v>1616.8</v>
      </c>
      <c r="R6" s="479">
        <v>556.4</v>
      </c>
      <c r="S6" s="481">
        <v>2173.3000000000002</v>
      </c>
      <c r="T6" s="482">
        <v>565.4</v>
      </c>
      <c r="U6" s="482">
        <v>577.79999999999995</v>
      </c>
      <c r="V6" s="482">
        <v>1143.3</v>
      </c>
      <c r="W6" s="482">
        <v>587</v>
      </c>
      <c r="X6" s="482">
        <v>1730.4</v>
      </c>
      <c r="Y6" s="482">
        <v>580.29999999999995</v>
      </c>
      <c r="Z6" s="483">
        <v>2310.6999999999998</v>
      </c>
      <c r="AA6" s="482">
        <v>594.4</v>
      </c>
      <c r="AB6" s="482">
        <v>606.70000000000005</v>
      </c>
      <c r="AC6" s="482">
        <v>1201.2</v>
      </c>
      <c r="AD6" s="482">
        <v>608.5</v>
      </c>
      <c r="AE6" s="482">
        <v>1809.7</v>
      </c>
      <c r="AF6" s="482">
        <v>589.70000000000005</v>
      </c>
      <c r="AG6" s="483">
        <v>2399.4</v>
      </c>
      <c r="AH6" s="482">
        <v>475.4</v>
      </c>
      <c r="AI6" s="482">
        <v>569.1</v>
      </c>
      <c r="AJ6" s="482">
        <v>1044.5999999999999</v>
      </c>
      <c r="AK6" s="482">
        <v>611.5</v>
      </c>
      <c r="AL6" s="482">
        <v>1656.1</v>
      </c>
      <c r="AM6" s="482">
        <v>613.1</v>
      </c>
      <c r="AN6" s="483">
        <v>2269.3000000000002</v>
      </c>
      <c r="AO6" s="482">
        <v>664.7</v>
      </c>
      <c r="AP6" s="482">
        <v>701.1</v>
      </c>
      <c r="AQ6" s="482">
        <v>1365.9</v>
      </c>
      <c r="AR6" s="482">
        <v>746</v>
      </c>
      <c r="AS6" s="482">
        <v>2111.9</v>
      </c>
      <c r="AT6" s="482">
        <v>759.7</v>
      </c>
      <c r="AU6" s="483">
        <v>2871.7</v>
      </c>
      <c r="AV6" s="482">
        <v>843.1</v>
      </c>
      <c r="AW6" s="482">
        <v>878.4</v>
      </c>
      <c r="AX6" s="482">
        <v>1721.6</v>
      </c>
      <c r="AY6" s="482">
        <v>880.1</v>
      </c>
      <c r="AZ6" s="482">
        <v>2601.6999999999998</v>
      </c>
      <c r="BA6" s="482">
        <v>827.7</v>
      </c>
      <c r="BB6" s="482">
        <v>3429.5</v>
      </c>
      <c r="BC6" s="484">
        <v>850.8</v>
      </c>
      <c r="BD6" s="482">
        <v>855.1</v>
      </c>
      <c r="BE6" s="482">
        <v>1705.9</v>
      </c>
      <c r="BF6" s="482">
        <v>866.7</v>
      </c>
      <c r="BG6" s="482">
        <v>2572.6999999999998</v>
      </c>
      <c r="BH6" s="482">
        <v>843.7</v>
      </c>
      <c r="BI6" s="482">
        <v>3416.4</v>
      </c>
      <c r="BJ6" s="484">
        <v>901.5</v>
      </c>
      <c r="BK6" s="482">
        <v>897.1</v>
      </c>
      <c r="BL6" s="482">
        <v>1798.7</v>
      </c>
      <c r="BM6" s="482">
        <v>896.9</v>
      </c>
      <c r="BN6" s="482">
        <v>2695.7</v>
      </c>
      <c r="BO6" s="482">
        <v>861.7</v>
      </c>
      <c r="BP6" s="482">
        <v>3557.4</v>
      </c>
      <c r="BR6" s="22">
        <v>2.1</v>
      </c>
      <c r="BS6" s="22">
        <v>4.0999999999999996</v>
      </c>
      <c r="BT6" s="54"/>
      <c r="BU6" s="485"/>
      <c r="BV6" s="50"/>
      <c r="BW6" s="485"/>
      <c r="BY6" s="51"/>
      <c r="BZ6" s="486"/>
      <c r="CA6" s="486"/>
      <c r="CC6" s="487"/>
      <c r="CD6" s="487"/>
    </row>
    <row r="7" spans="1:82">
      <c r="A7" s="476"/>
      <c r="B7" s="488" t="s">
        <v>48</v>
      </c>
      <c r="C7" s="488"/>
      <c r="D7" s="488"/>
      <c r="E7" s="489" t="s">
        <v>731</v>
      </c>
      <c r="F7" s="490">
        <v>228.9</v>
      </c>
      <c r="G7" s="491">
        <v>267.60000000000002</v>
      </c>
      <c r="H7" s="491">
        <v>496.6</v>
      </c>
      <c r="I7" s="491">
        <v>274.89999999999998</v>
      </c>
      <c r="J7" s="491">
        <v>771.6</v>
      </c>
      <c r="K7" s="491">
        <v>279.8</v>
      </c>
      <c r="L7" s="491">
        <v>1051.5</v>
      </c>
      <c r="M7" s="490">
        <v>282.7</v>
      </c>
      <c r="N7" s="491">
        <v>288.89999999999998</v>
      </c>
      <c r="O7" s="491">
        <v>571.6</v>
      </c>
      <c r="P7" s="491">
        <v>297.60000000000002</v>
      </c>
      <c r="Q7" s="491">
        <v>869.2</v>
      </c>
      <c r="R7" s="491">
        <v>289.8</v>
      </c>
      <c r="S7" s="492">
        <v>1159.0999999999999</v>
      </c>
      <c r="T7" s="493">
        <v>288.39999999999998</v>
      </c>
      <c r="U7" s="493">
        <v>287.89999999999998</v>
      </c>
      <c r="V7" s="493">
        <v>576.29999999999995</v>
      </c>
      <c r="W7" s="493">
        <v>290</v>
      </c>
      <c r="X7" s="493">
        <v>866.4</v>
      </c>
      <c r="Y7" s="493">
        <v>275.10000000000002</v>
      </c>
      <c r="Z7" s="494">
        <v>1141.5</v>
      </c>
      <c r="AA7" s="493">
        <v>277.3</v>
      </c>
      <c r="AB7" s="493">
        <v>282.2</v>
      </c>
      <c r="AC7" s="493">
        <v>559.5</v>
      </c>
      <c r="AD7" s="493">
        <v>279.7</v>
      </c>
      <c r="AE7" s="493">
        <v>839.2</v>
      </c>
      <c r="AF7" s="493">
        <v>266.89999999999998</v>
      </c>
      <c r="AG7" s="494">
        <v>1106.2</v>
      </c>
      <c r="AH7" s="493">
        <v>237.9</v>
      </c>
      <c r="AI7" s="493">
        <v>287.60000000000002</v>
      </c>
      <c r="AJ7" s="493">
        <v>525.6</v>
      </c>
      <c r="AK7" s="493">
        <v>304.89999999999998</v>
      </c>
      <c r="AL7" s="493">
        <v>830.5</v>
      </c>
      <c r="AM7" s="493">
        <v>293.10000000000002</v>
      </c>
      <c r="AN7" s="494">
        <v>1123.5999999999999</v>
      </c>
      <c r="AO7" s="493">
        <v>292</v>
      </c>
      <c r="AP7" s="493">
        <v>296.5</v>
      </c>
      <c r="AQ7" s="493">
        <v>588.5</v>
      </c>
      <c r="AR7" s="493">
        <v>314.39999999999998</v>
      </c>
      <c r="AS7" s="493">
        <v>903</v>
      </c>
      <c r="AT7" s="493">
        <v>318.60000000000002</v>
      </c>
      <c r="AU7" s="494">
        <v>1221.5999999999999</v>
      </c>
      <c r="AV7" s="493">
        <v>347.5</v>
      </c>
      <c r="AW7" s="493">
        <v>364.5</v>
      </c>
      <c r="AX7" s="493">
        <v>712</v>
      </c>
      <c r="AY7" s="493">
        <v>375.5</v>
      </c>
      <c r="AZ7" s="493">
        <v>1087.5999999999999</v>
      </c>
      <c r="BA7" s="493">
        <v>344.9</v>
      </c>
      <c r="BB7" s="493">
        <v>1432.6</v>
      </c>
      <c r="BC7" s="495">
        <v>355.2</v>
      </c>
      <c r="BD7" s="493">
        <v>363.5</v>
      </c>
      <c r="BE7" s="493">
        <v>718.7</v>
      </c>
      <c r="BF7" s="493">
        <v>381.5</v>
      </c>
      <c r="BG7" s="493">
        <v>1100.3</v>
      </c>
      <c r="BH7" s="493">
        <v>351.5</v>
      </c>
      <c r="BI7" s="493">
        <v>1451.9</v>
      </c>
      <c r="BJ7" s="495">
        <v>370.9</v>
      </c>
      <c r="BK7" s="493">
        <v>370.6</v>
      </c>
      <c r="BL7" s="493">
        <v>741.5</v>
      </c>
      <c r="BM7" s="493">
        <v>383.3</v>
      </c>
      <c r="BN7" s="493">
        <v>1124.9000000000001</v>
      </c>
      <c r="BO7" s="493">
        <v>346.9</v>
      </c>
      <c r="BP7" s="493">
        <v>1471.8</v>
      </c>
      <c r="BR7" s="26">
        <v>-1.3</v>
      </c>
      <c r="BS7" s="26">
        <v>1.4</v>
      </c>
      <c r="BT7" s="54"/>
      <c r="BU7" s="485"/>
      <c r="BV7" s="50"/>
      <c r="BW7" s="485"/>
      <c r="BY7" s="51"/>
      <c r="BZ7" s="486"/>
      <c r="CA7" s="486"/>
      <c r="CC7" s="487"/>
      <c r="CD7" s="487"/>
    </row>
    <row r="8" spans="1:82">
      <c r="A8" s="476"/>
      <c r="B8" s="372" t="s">
        <v>41</v>
      </c>
      <c r="C8" s="372"/>
      <c r="D8" s="372"/>
      <c r="E8" s="496" t="s">
        <v>732</v>
      </c>
      <c r="F8" s="497">
        <v>157.69999999999999</v>
      </c>
      <c r="G8" s="498">
        <v>172.8</v>
      </c>
      <c r="H8" s="498">
        <v>330.6</v>
      </c>
      <c r="I8" s="498">
        <v>169.1</v>
      </c>
      <c r="J8" s="498">
        <v>499.7</v>
      </c>
      <c r="K8" s="498">
        <v>210.8</v>
      </c>
      <c r="L8" s="498">
        <v>710.6</v>
      </c>
      <c r="M8" s="497">
        <v>184.2</v>
      </c>
      <c r="N8" s="498">
        <v>197.4</v>
      </c>
      <c r="O8" s="498">
        <v>381.7</v>
      </c>
      <c r="P8" s="498">
        <v>195.6</v>
      </c>
      <c r="Q8" s="498">
        <v>577.29999999999995</v>
      </c>
      <c r="R8" s="498">
        <v>239.9</v>
      </c>
      <c r="S8" s="499">
        <v>817.2</v>
      </c>
      <c r="T8" s="500">
        <v>215</v>
      </c>
      <c r="U8" s="500">
        <v>232.2</v>
      </c>
      <c r="V8" s="500">
        <v>447.3</v>
      </c>
      <c r="W8" s="500">
        <v>229.8</v>
      </c>
      <c r="X8" s="500">
        <v>677.1</v>
      </c>
      <c r="Y8" s="500">
        <v>269.8</v>
      </c>
      <c r="Z8" s="501">
        <v>947</v>
      </c>
      <c r="AA8" s="500">
        <v>247.8</v>
      </c>
      <c r="AB8" s="500">
        <v>253.2</v>
      </c>
      <c r="AC8" s="500">
        <v>501.1</v>
      </c>
      <c r="AD8" s="500">
        <v>255.7</v>
      </c>
      <c r="AE8" s="500">
        <v>756.8</v>
      </c>
      <c r="AF8" s="500">
        <v>288.5</v>
      </c>
      <c r="AG8" s="501">
        <v>1045.3</v>
      </c>
      <c r="AH8" s="500">
        <v>203.8</v>
      </c>
      <c r="AI8" s="500">
        <v>231.4</v>
      </c>
      <c r="AJ8" s="500">
        <v>435.2</v>
      </c>
      <c r="AK8" s="500">
        <v>238.8</v>
      </c>
      <c r="AL8" s="500">
        <v>674.1</v>
      </c>
      <c r="AM8" s="500">
        <v>308.89999999999998</v>
      </c>
      <c r="AN8" s="501">
        <v>983</v>
      </c>
      <c r="AO8" s="500">
        <v>266.89999999999998</v>
      </c>
      <c r="AP8" s="500">
        <v>284.10000000000002</v>
      </c>
      <c r="AQ8" s="500">
        <v>551.1</v>
      </c>
      <c r="AR8" s="500">
        <v>316.5</v>
      </c>
      <c r="AS8" s="500">
        <v>867.7</v>
      </c>
      <c r="AT8" s="500">
        <v>382.5</v>
      </c>
      <c r="AU8" s="501">
        <v>1250.3</v>
      </c>
      <c r="AV8" s="500">
        <v>376.1</v>
      </c>
      <c r="AW8" s="500">
        <v>404.8</v>
      </c>
      <c r="AX8" s="500">
        <v>780.9</v>
      </c>
      <c r="AY8" s="500">
        <v>407.3</v>
      </c>
      <c r="AZ8" s="500">
        <v>1188.3</v>
      </c>
      <c r="BA8" s="500">
        <v>414.9</v>
      </c>
      <c r="BB8" s="500">
        <v>1603.2</v>
      </c>
      <c r="BC8" s="502">
        <v>370.8</v>
      </c>
      <c r="BD8" s="500">
        <v>370.4</v>
      </c>
      <c r="BE8" s="500">
        <v>741.2</v>
      </c>
      <c r="BF8" s="500">
        <v>365.1</v>
      </c>
      <c r="BG8" s="500">
        <v>1106.3</v>
      </c>
      <c r="BH8" s="500">
        <v>414.9</v>
      </c>
      <c r="BI8" s="500">
        <v>1521.3</v>
      </c>
      <c r="BJ8" s="502">
        <v>387.2</v>
      </c>
      <c r="BK8" s="500">
        <v>381.9</v>
      </c>
      <c r="BL8" s="500">
        <v>769.1</v>
      </c>
      <c r="BM8" s="500">
        <v>372.6</v>
      </c>
      <c r="BN8" s="500">
        <v>1141.8</v>
      </c>
      <c r="BO8" s="500">
        <v>416.8</v>
      </c>
      <c r="BP8" s="500">
        <v>1558.6</v>
      </c>
      <c r="BR8" s="26">
        <v>0.4</v>
      </c>
      <c r="BS8" s="26">
        <v>2.5</v>
      </c>
      <c r="BT8" s="54"/>
      <c r="BU8" s="485"/>
      <c r="BV8" s="50"/>
      <c r="BW8" s="485"/>
      <c r="BY8" s="51"/>
      <c r="BZ8" s="486"/>
      <c r="CA8" s="486"/>
      <c r="CC8" s="487"/>
      <c r="CD8" s="487"/>
    </row>
    <row r="9" spans="1:82">
      <c r="A9" s="476"/>
      <c r="B9" s="372" t="s">
        <v>58</v>
      </c>
      <c r="C9" s="476"/>
      <c r="D9" s="476"/>
      <c r="E9" s="496" t="s">
        <v>733</v>
      </c>
      <c r="F9" s="497">
        <v>0.8</v>
      </c>
      <c r="G9" s="498">
        <v>22.5</v>
      </c>
      <c r="H9" s="498">
        <v>23</v>
      </c>
      <c r="I9" s="498">
        <v>0.8</v>
      </c>
      <c r="J9" s="498">
        <v>23.7</v>
      </c>
      <c r="K9" s="498">
        <v>0.6</v>
      </c>
      <c r="L9" s="498">
        <v>24.3</v>
      </c>
      <c r="M9" s="497">
        <v>0.3</v>
      </c>
      <c r="N9" s="498">
        <v>0.5</v>
      </c>
      <c r="O9" s="498">
        <v>0.8</v>
      </c>
      <c r="P9" s="498">
        <v>3.4</v>
      </c>
      <c r="Q9" s="498">
        <v>4.2</v>
      </c>
      <c r="R9" s="498">
        <v>1.4</v>
      </c>
      <c r="S9" s="499">
        <v>5.7</v>
      </c>
      <c r="T9" s="500">
        <v>7</v>
      </c>
      <c r="U9" s="500">
        <v>1.5</v>
      </c>
      <c r="V9" s="500">
        <v>8.6</v>
      </c>
      <c r="W9" s="500">
        <v>0.2</v>
      </c>
      <c r="X9" s="500">
        <v>8.9</v>
      </c>
      <c r="Y9" s="500">
        <v>0.3</v>
      </c>
      <c r="Z9" s="501">
        <v>9.1</v>
      </c>
      <c r="AA9" s="500">
        <v>3.7</v>
      </c>
      <c r="AB9" s="500">
        <v>1.9</v>
      </c>
      <c r="AC9" s="500">
        <v>5.6</v>
      </c>
      <c r="AD9" s="500">
        <v>0.2</v>
      </c>
      <c r="AE9" s="500">
        <v>5.6</v>
      </c>
      <c r="AF9" s="500">
        <v>0.1</v>
      </c>
      <c r="AG9" s="501">
        <v>5.7</v>
      </c>
      <c r="AH9" s="500">
        <v>2.8</v>
      </c>
      <c r="AI9" s="500">
        <v>4.5999999999999996</v>
      </c>
      <c r="AJ9" s="500">
        <v>7.4</v>
      </c>
      <c r="AK9" s="500">
        <v>3.7</v>
      </c>
      <c r="AL9" s="500">
        <v>10.8</v>
      </c>
      <c r="AM9" s="500">
        <v>11.2</v>
      </c>
      <c r="AN9" s="501">
        <v>21.4</v>
      </c>
      <c r="AO9" s="500">
        <v>0.8</v>
      </c>
      <c r="AP9" s="500">
        <v>0.8</v>
      </c>
      <c r="AQ9" s="500">
        <v>1.6</v>
      </c>
      <c r="AR9" s="500">
        <v>0.5</v>
      </c>
      <c r="AS9" s="500">
        <v>1.9</v>
      </c>
      <c r="AT9" s="500">
        <v>0.3</v>
      </c>
      <c r="AU9" s="501">
        <v>2.2000000000000002</v>
      </c>
      <c r="AV9" s="500">
        <v>0.9</v>
      </c>
      <c r="AW9" s="500">
        <v>0.5</v>
      </c>
      <c r="AX9" s="500">
        <v>1.5</v>
      </c>
      <c r="AY9" s="500">
        <v>1.3</v>
      </c>
      <c r="AZ9" s="500">
        <v>2.5</v>
      </c>
      <c r="BA9" s="500">
        <v>2</v>
      </c>
      <c r="BB9" s="500">
        <v>4.5</v>
      </c>
      <c r="BC9" s="502">
        <v>1.1000000000000001</v>
      </c>
      <c r="BD9" s="500">
        <v>0.5</v>
      </c>
      <c r="BE9" s="500">
        <v>1.7</v>
      </c>
      <c r="BF9" s="500">
        <v>1.4</v>
      </c>
      <c r="BG9" s="500">
        <v>3.1</v>
      </c>
      <c r="BH9" s="500">
        <v>4.2</v>
      </c>
      <c r="BI9" s="500">
        <v>7.3</v>
      </c>
      <c r="BJ9" s="502">
        <v>1.6</v>
      </c>
      <c r="BK9" s="500">
        <v>0.6</v>
      </c>
      <c r="BL9" s="500">
        <v>2.1</v>
      </c>
      <c r="BM9" s="500">
        <v>0.8</v>
      </c>
      <c r="BN9" s="500">
        <v>2.9</v>
      </c>
      <c r="BO9" s="500">
        <v>0.4</v>
      </c>
      <c r="BP9" s="500">
        <v>3.3</v>
      </c>
      <c r="BR9" s="41">
        <v>-90.5</v>
      </c>
      <c r="BS9" s="26">
        <v>-54.2</v>
      </c>
      <c r="BT9" s="54"/>
      <c r="BU9" s="485"/>
      <c r="BV9" s="50"/>
      <c r="BW9" s="485"/>
      <c r="BY9" s="51"/>
      <c r="BZ9" s="486"/>
      <c r="CA9" s="486"/>
      <c r="CC9" s="487"/>
      <c r="CD9" s="487"/>
    </row>
    <row r="10" spans="1:82">
      <c r="A10" s="476"/>
      <c r="B10" s="372" t="s">
        <v>59</v>
      </c>
      <c r="C10" s="378"/>
      <c r="D10" s="378"/>
      <c r="E10" s="496" t="s">
        <v>734</v>
      </c>
      <c r="F10" s="503">
        <v>2.6</v>
      </c>
      <c r="G10" s="504">
        <v>0.7</v>
      </c>
      <c r="H10" s="504">
        <v>3</v>
      </c>
      <c r="I10" s="504">
        <v>4.4000000000000004</v>
      </c>
      <c r="J10" s="504">
        <v>7.3</v>
      </c>
      <c r="K10" s="504">
        <v>3.2</v>
      </c>
      <c r="L10" s="504">
        <v>10.5</v>
      </c>
      <c r="M10" s="503">
        <v>1.3</v>
      </c>
      <c r="N10" s="504">
        <v>0.8</v>
      </c>
      <c r="O10" s="504">
        <v>2.1</v>
      </c>
      <c r="P10" s="504">
        <v>5.7</v>
      </c>
      <c r="Q10" s="504">
        <v>7.9</v>
      </c>
      <c r="R10" s="504">
        <v>3</v>
      </c>
      <c r="S10" s="505">
        <v>11</v>
      </c>
      <c r="T10" s="506">
        <v>1</v>
      </c>
      <c r="U10" s="506">
        <v>0.5</v>
      </c>
      <c r="V10" s="506">
        <v>1.6</v>
      </c>
      <c r="W10" s="506">
        <v>1.9</v>
      </c>
      <c r="X10" s="506">
        <v>3.5</v>
      </c>
      <c r="Y10" s="506">
        <v>4.7</v>
      </c>
      <c r="Z10" s="507">
        <v>8.1</v>
      </c>
      <c r="AA10" s="506">
        <v>1.6</v>
      </c>
      <c r="AB10" s="506">
        <v>1.8</v>
      </c>
      <c r="AC10" s="506">
        <v>3.5</v>
      </c>
      <c r="AD10" s="506">
        <v>3.7</v>
      </c>
      <c r="AE10" s="506">
        <v>6.9</v>
      </c>
      <c r="AF10" s="506">
        <v>40.6</v>
      </c>
      <c r="AG10" s="507">
        <v>47.5</v>
      </c>
      <c r="AH10" s="506">
        <v>9.8000000000000007</v>
      </c>
      <c r="AI10" s="506">
        <v>6.6</v>
      </c>
      <c r="AJ10" s="506">
        <v>16.399999999999999</v>
      </c>
      <c r="AK10" s="506">
        <v>2.9</v>
      </c>
      <c r="AL10" s="506">
        <v>19</v>
      </c>
      <c r="AM10" s="506">
        <v>2.8</v>
      </c>
      <c r="AN10" s="507">
        <v>21.2</v>
      </c>
      <c r="AO10" s="506">
        <v>1.8</v>
      </c>
      <c r="AP10" s="506">
        <v>3.1</v>
      </c>
      <c r="AQ10" s="506">
        <v>4.9000000000000004</v>
      </c>
      <c r="AR10" s="506">
        <v>4.8</v>
      </c>
      <c r="AS10" s="506">
        <v>9.5</v>
      </c>
      <c r="AT10" s="506">
        <v>13.4</v>
      </c>
      <c r="AU10" s="507">
        <v>23</v>
      </c>
      <c r="AV10" s="506">
        <v>1</v>
      </c>
      <c r="AW10" s="506">
        <v>1</v>
      </c>
      <c r="AX10" s="506">
        <v>2.1</v>
      </c>
      <c r="AY10" s="506">
        <v>1.6</v>
      </c>
      <c r="AZ10" s="506">
        <v>3.4</v>
      </c>
      <c r="BA10" s="506">
        <v>50.4</v>
      </c>
      <c r="BB10" s="506">
        <v>53.8</v>
      </c>
      <c r="BC10" s="508">
        <v>4.2</v>
      </c>
      <c r="BD10" s="506">
        <v>5.4</v>
      </c>
      <c r="BE10" s="506">
        <v>9.6999999999999993</v>
      </c>
      <c r="BF10" s="506">
        <v>12.6</v>
      </c>
      <c r="BG10" s="506">
        <v>22.3</v>
      </c>
      <c r="BH10" s="506">
        <v>25.7</v>
      </c>
      <c r="BI10" s="506">
        <v>48</v>
      </c>
      <c r="BJ10" s="508">
        <v>17.2</v>
      </c>
      <c r="BK10" s="506">
        <v>3.3</v>
      </c>
      <c r="BL10" s="506">
        <v>20.399999999999999</v>
      </c>
      <c r="BM10" s="506">
        <v>2.1</v>
      </c>
      <c r="BN10" s="506">
        <v>22.5</v>
      </c>
      <c r="BO10" s="506">
        <v>17.2</v>
      </c>
      <c r="BP10" s="506">
        <v>39.799999999999997</v>
      </c>
      <c r="BR10" s="22">
        <v>-32.9</v>
      </c>
      <c r="BS10" s="22">
        <v>-17.100000000000001</v>
      </c>
      <c r="BT10" s="54"/>
      <c r="BU10" s="485"/>
      <c r="BV10" s="50"/>
      <c r="BW10" s="485"/>
      <c r="BY10" s="51"/>
      <c r="BZ10" s="486"/>
      <c r="CA10" s="486"/>
      <c r="CC10" s="487"/>
      <c r="CD10" s="487"/>
    </row>
    <row r="11" spans="1:82">
      <c r="A11" s="476"/>
      <c r="B11" s="509" t="s">
        <v>60</v>
      </c>
      <c r="C11" s="510"/>
      <c r="D11" s="510"/>
      <c r="E11" s="511" t="s">
        <v>735</v>
      </c>
      <c r="F11" s="512">
        <v>50</v>
      </c>
      <c r="G11" s="513">
        <v>67.400000000000006</v>
      </c>
      <c r="H11" s="513">
        <v>117.4</v>
      </c>
      <c r="I11" s="513">
        <v>50.4</v>
      </c>
      <c r="J11" s="513">
        <v>167.9</v>
      </c>
      <c r="K11" s="513">
        <v>25.5</v>
      </c>
      <c r="L11" s="513">
        <v>193.5</v>
      </c>
      <c r="M11" s="512">
        <v>56.3</v>
      </c>
      <c r="N11" s="513">
        <v>52</v>
      </c>
      <c r="O11" s="513">
        <v>108.3</v>
      </c>
      <c r="P11" s="513">
        <v>58.2</v>
      </c>
      <c r="Q11" s="513">
        <v>166.6</v>
      </c>
      <c r="R11" s="513">
        <v>25.1</v>
      </c>
      <c r="S11" s="514">
        <v>191.7</v>
      </c>
      <c r="T11" s="515">
        <v>67.8</v>
      </c>
      <c r="U11" s="515">
        <v>58.7</v>
      </c>
      <c r="V11" s="515">
        <v>126.5</v>
      </c>
      <c r="W11" s="515">
        <v>65.599999999999994</v>
      </c>
      <c r="X11" s="515">
        <v>192.1</v>
      </c>
      <c r="Y11" s="515">
        <v>30.9</v>
      </c>
      <c r="Z11" s="516">
        <v>223</v>
      </c>
      <c r="AA11" s="515">
        <v>71.2</v>
      </c>
      <c r="AB11" s="515">
        <v>71.400000000000006</v>
      </c>
      <c r="AC11" s="515">
        <v>142.6</v>
      </c>
      <c r="AD11" s="515">
        <v>69.599999999999994</v>
      </c>
      <c r="AE11" s="515">
        <v>212.2</v>
      </c>
      <c r="AF11" s="515">
        <v>-6.2</v>
      </c>
      <c r="AG11" s="516">
        <v>206</v>
      </c>
      <c r="AH11" s="515">
        <v>26.6</v>
      </c>
      <c r="AI11" s="515">
        <v>48</v>
      </c>
      <c r="AJ11" s="515">
        <v>74.7</v>
      </c>
      <c r="AK11" s="515">
        <v>68.5</v>
      </c>
      <c r="AL11" s="515">
        <v>143.30000000000001</v>
      </c>
      <c r="AM11" s="515">
        <v>19.5</v>
      </c>
      <c r="AN11" s="516">
        <v>162.80000000000001</v>
      </c>
      <c r="AO11" s="515">
        <v>104.7</v>
      </c>
      <c r="AP11" s="515">
        <v>118.2</v>
      </c>
      <c r="AQ11" s="515">
        <v>222.9</v>
      </c>
      <c r="AR11" s="515">
        <v>110.6</v>
      </c>
      <c r="AS11" s="515">
        <v>333.5</v>
      </c>
      <c r="AT11" s="515">
        <v>45.3</v>
      </c>
      <c r="AU11" s="516">
        <v>378.9</v>
      </c>
      <c r="AV11" s="515">
        <v>119.3</v>
      </c>
      <c r="AW11" s="515">
        <v>108.5</v>
      </c>
      <c r="AX11" s="515">
        <v>227.9</v>
      </c>
      <c r="AY11" s="515">
        <v>96.8</v>
      </c>
      <c r="AZ11" s="515">
        <v>324.8</v>
      </c>
      <c r="BA11" s="515">
        <v>19.399999999999999</v>
      </c>
      <c r="BB11" s="515">
        <v>344.3</v>
      </c>
      <c r="BC11" s="517">
        <v>121.6</v>
      </c>
      <c r="BD11" s="515">
        <v>116.1</v>
      </c>
      <c r="BE11" s="515">
        <v>237.8</v>
      </c>
      <c r="BF11" s="515">
        <v>108.9</v>
      </c>
      <c r="BG11" s="515">
        <v>346.8</v>
      </c>
      <c r="BH11" s="515">
        <v>55.7</v>
      </c>
      <c r="BI11" s="515">
        <v>402.5</v>
      </c>
      <c r="BJ11" s="517">
        <v>127.8</v>
      </c>
      <c r="BK11" s="515">
        <v>141.80000000000001</v>
      </c>
      <c r="BL11" s="515">
        <v>269.7</v>
      </c>
      <c r="BM11" s="515">
        <v>139.6</v>
      </c>
      <c r="BN11" s="515">
        <v>409.3</v>
      </c>
      <c r="BO11" s="515">
        <v>81.099999999999994</v>
      </c>
      <c r="BP11" s="515">
        <v>490.5</v>
      </c>
      <c r="BR11" s="22">
        <v>45.7</v>
      </c>
      <c r="BS11" s="22">
        <v>21.9</v>
      </c>
      <c r="BT11" s="54"/>
      <c r="BU11" s="485"/>
      <c r="BV11" s="50"/>
      <c r="BW11" s="485"/>
      <c r="BY11" s="51"/>
      <c r="BZ11" s="486"/>
      <c r="CA11" s="486"/>
      <c r="CC11" s="487"/>
      <c r="CD11" s="487"/>
    </row>
    <row r="12" spans="1:82">
      <c r="A12" s="476"/>
      <c r="B12" s="372" t="s">
        <v>117</v>
      </c>
      <c r="C12" s="476"/>
      <c r="D12" s="476"/>
      <c r="E12" s="489" t="s">
        <v>736</v>
      </c>
      <c r="F12" s="497">
        <v>0.7</v>
      </c>
      <c r="G12" s="498">
        <v>1.2</v>
      </c>
      <c r="H12" s="498">
        <v>2</v>
      </c>
      <c r="I12" s="498">
        <v>0.8</v>
      </c>
      <c r="J12" s="498">
        <v>2.9</v>
      </c>
      <c r="K12" s="498">
        <v>1.4</v>
      </c>
      <c r="L12" s="498">
        <v>4.4000000000000004</v>
      </c>
      <c r="M12" s="497">
        <v>1.2</v>
      </c>
      <c r="N12" s="498">
        <v>0.6</v>
      </c>
      <c r="O12" s="498">
        <v>1.8</v>
      </c>
      <c r="P12" s="498">
        <v>-0.8</v>
      </c>
      <c r="Q12" s="498">
        <v>0.9</v>
      </c>
      <c r="R12" s="498">
        <v>1.9</v>
      </c>
      <c r="S12" s="499">
        <v>2.9</v>
      </c>
      <c r="T12" s="500">
        <v>-2</v>
      </c>
      <c r="U12" s="500">
        <v>-0.2</v>
      </c>
      <c r="V12" s="500">
        <v>-2.2000000000000002</v>
      </c>
      <c r="W12" s="500">
        <v>5.2</v>
      </c>
      <c r="X12" s="500">
        <v>2.9</v>
      </c>
      <c r="Y12" s="500">
        <v>4.8</v>
      </c>
      <c r="Z12" s="501">
        <v>7.8</v>
      </c>
      <c r="AA12" s="500">
        <v>-2.4</v>
      </c>
      <c r="AB12" s="500">
        <v>2.6</v>
      </c>
      <c r="AC12" s="500">
        <v>0.2</v>
      </c>
      <c r="AD12" s="500">
        <v>1.9</v>
      </c>
      <c r="AE12" s="500">
        <v>2.1</v>
      </c>
      <c r="AF12" s="500">
        <v>1.4</v>
      </c>
      <c r="AG12" s="501">
        <v>3.6</v>
      </c>
      <c r="AH12" s="500">
        <v>1.3</v>
      </c>
      <c r="AI12" s="500">
        <v>1.7</v>
      </c>
      <c r="AJ12" s="500">
        <v>3</v>
      </c>
      <c r="AK12" s="500">
        <v>1.1000000000000001</v>
      </c>
      <c r="AL12" s="500">
        <v>4.0999999999999996</v>
      </c>
      <c r="AM12" s="500">
        <v>2.2999999999999998</v>
      </c>
      <c r="AN12" s="501">
        <v>6.4</v>
      </c>
      <c r="AO12" s="500">
        <v>0.6</v>
      </c>
      <c r="AP12" s="500">
        <v>1.4</v>
      </c>
      <c r="AQ12" s="500">
        <v>2</v>
      </c>
      <c r="AR12" s="500">
        <v>0.8</v>
      </c>
      <c r="AS12" s="500">
        <v>2.9</v>
      </c>
      <c r="AT12" s="500">
        <v>2.2999999999999998</v>
      </c>
      <c r="AU12" s="501">
        <v>5.3</v>
      </c>
      <c r="AV12" s="500">
        <v>1.2</v>
      </c>
      <c r="AW12" s="500">
        <v>-1.2</v>
      </c>
      <c r="AX12" s="518">
        <v>0</v>
      </c>
      <c r="AY12" s="500">
        <v>1</v>
      </c>
      <c r="AZ12" s="500">
        <v>1</v>
      </c>
      <c r="BA12" s="500">
        <v>1.9</v>
      </c>
      <c r="BB12" s="500">
        <v>3</v>
      </c>
      <c r="BC12" s="519">
        <v>0</v>
      </c>
      <c r="BD12" s="500">
        <v>-0.1</v>
      </c>
      <c r="BE12" s="500">
        <v>-0.1</v>
      </c>
      <c r="BF12" s="500">
        <v>-0.5</v>
      </c>
      <c r="BG12" s="500">
        <v>-0.7</v>
      </c>
      <c r="BH12" s="500">
        <v>-0.6</v>
      </c>
      <c r="BI12" s="500">
        <v>-1.3</v>
      </c>
      <c r="BJ12" s="502">
        <v>-0.3</v>
      </c>
      <c r="BK12" s="500">
        <v>-1.9</v>
      </c>
      <c r="BL12" s="500">
        <v>-2.2999999999999998</v>
      </c>
      <c r="BM12" s="500">
        <v>-0.9</v>
      </c>
      <c r="BN12" s="500">
        <v>-3.3</v>
      </c>
      <c r="BO12" s="500">
        <v>-5.4</v>
      </c>
      <c r="BP12" s="500">
        <v>-8.8000000000000007</v>
      </c>
      <c r="BR12" s="26">
        <v>768.1</v>
      </c>
      <c r="BS12" s="26">
        <v>549.6</v>
      </c>
      <c r="BT12" s="54"/>
      <c r="BU12" s="485"/>
      <c r="BV12" s="50"/>
      <c r="BW12" s="485"/>
      <c r="BY12" s="51"/>
      <c r="BZ12" s="486"/>
      <c r="CA12" s="486"/>
      <c r="CC12" s="487"/>
      <c r="CD12" s="487"/>
    </row>
    <row r="13" spans="1:82">
      <c r="A13" s="476"/>
      <c r="B13" s="372" t="s">
        <v>119</v>
      </c>
      <c r="C13" s="476"/>
      <c r="D13" s="476"/>
      <c r="E13" s="496" t="s">
        <v>120</v>
      </c>
      <c r="F13" s="497">
        <v>0</v>
      </c>
      <c r="G13" s="498">
        <v>0</v>
      </c>
      <c r="H13" s="498">
        <v>0.1</v>
      </c>
      <c r="I13" s="498">
        <v>0.3</v>
      </c>
      <c r="J13" s="498">
        <v>0.4</v>
      </c>
      <c r="K13" s="498">
        <v>0</v>
      </c>
      <c r="L13" s="498">
        <v>0.5</v>
      </c>
      <c r="M13" s="497">
        <v>0.8</v>
      </c>
      <c r="N13" s="498">
        <v>0.5</v>
      </c>
      <c r="O13" s="498">
        <v>1.3</v>
      </c>
      <c r="P13" s="498">
        <v>0.2</v>
      </c>
      <c r="Q13" s="498">
        <v>1.6</v>
      </c>
      <c r="R13" s="498">
        <v>0</v>
      </c>
      <c r="S13" s="499">
        <v>1.7</v>
      </c>
      <c r="T13" s="500">
        <v>0.2</v>
      </c>
      <c r="U13" s="500">
        <v>0.5</v>
      </c>
      <c r="V13" s="500">
        <v>0.7</v>
      </c>
      <c r="W13" s="500" t="s">
        <v>109</v>
      </c>
      <c r="X13" s="500">
        <v>0.7</v>
      </c>
      <c r="Y13" s="500">
        <v>0.2</v>
      </c>
      <c r="Z13" s="501">
        <v>0.9</v>
      </c>
      <c r="AA13" s="500">
        <v>12</v>
      </c>
      <c r="AB13" s="500">
        <v>0.1</v>
      </c>
      <c r="AC13" s="500">
        <v>12.2</v>
      </c>
      <c r="AD13" s="500">
        <v>-0.1</v>
      </c>
      <c r="AE13" s="500">
        <v>12</v>
      </c>
      <c r="AF13" s="500">
        <v>0.2</v>
      </c>
      <c r="AG13" s="501">
        <v>12.3</v>
      </c>
      <c r="AH13" s="518">
        <v>0</v>
      </c>
      <c r="AI13" s="518">
        <v>0</v>
      </c>
      <c r="AJ13" s="500">
        <v>0.1</v>
      </c>
      <c r="AK13" s="500">
        <v>0.1</v>
      </c>
      <c r="AL13" s="500">
        <v>0.2</v>
      </c>
      <c r="AM13" s="520" t="s">
        <v>131</v>
      </c>
      <c r="AN13" s="501">
        <v>0.2</v>
      </c>
      <c r="AO13" s="500" t="s">
        <v>106</v>
      </c>
      <c r="AP13" s="500" t="s">
        <v>106</v>
      </c>
      <c r="AQ13" s="500" t="s">
        <v>106</v>
      </c>
      <c r="AR13" s="518" t="s">
        <v>106</v>
      </c>
      <c r="AS13" s="500" t="s">
        <v>106</v>
      </c>
      <c r="AT13" s="518" t="s">
        <v>106</v>
      </c>
      <c r="AU13" s="501" t="s">
        <v>106</v>
      </c>
      <c r="AV13" s="500" t="s">
        <v>106</v>
      </c>
      <c r="AW13" s="518" t="s">
        <v>106</v>
      </c>
      <c r="AX13" s="500" t="s">
        <v>106</v>
      </c>
      <c r="AY13" s="518" t="s">
        <v>106</v>
      </c>
      <c r="AZ13" s="500" t="s">
        <v>106</v>
      </c>
      <c r="BA13" s="518" t="s">
        <v>106</v>
      </c>
      <c r="BB13" s="500" t="s">
        <v>106</v>
      </c>
      <c r="BC13" s="519" t="s">
        <v>106</v>
      </c>
      <c r="BD13" s="518" t="s">
        <v>106</v>
      </c>
      <c r="BE13" s="500" t="s">
        <v>106</v>
      </c>
      <c r="BF13" s="518" t="s">
        <v>106</v>
      </c>
      <c r="BG13" s="500" t="s">
        <v>106</v>
      </c>
      <c r="BH13" s="518" t="s">
        <v>106</v>
      </c>
      <c r="BI13" s="500" t="s">
        <v>106</v>
      </c>
      <c r="BJ13" s="519" t="s">
        <v>0</v>
      </c>
      <c r="BK13" s="518" t="s">
        <v>106</v>
      </c>
      <c r="BL13" s="500" t="s">
        <v>106</v>
      </c>
      <c r="BM13" s="518" t="s">
        <v>106</v>
      </c>
      <c r="BN13" s="500" t="s">
        <v>106</v>
      </c>
      <c r="BO13" s="500" t="s">
        <v>106</v>
      </c>
      <c r="BP13" s="500" t="s">
        <v>106</v>
      </c>
      <c r="BR13" s="26" t="s">
        <v>106</v>
      </c>
      <c r="BS13" s="26" t="s">
        <v>106</v>
      </c>
      <c r="BT13" s="54"/>
      <c r="BU13" s="485"/>
      <c r="BV13" s="50"/>
      <c r="BW13" s="485"/>
      <c r="BY13" s="51"/>
      <c r="BZ13" s="486"/>
      <c r="CA13" s="486"/>
      <c r="CC13" s="487"/>
      <c r="CD13" s="487"/>
    </row>
    <row r="14" spans="1:82">
      <c r="A14" s="476"/>
      <c r="B14" s="372" t="s">
        <v>61</v>
      </c>
      <c r="C14" s="372"/>
      <c r="D14" s="372"/>
      <c r="E14" s="496" t="s">
        <v>737</v>
      </c>
      <c r="F14" s="497">
        <v>1.2</v>
      </c>
      <c r="G14" s="498">
        <v>0.3</v>
      </c>
      <c r="H14" s="498">
        <v>1.3</v>
      </c>
      <c r="I14" s="498">
        <v>0.9</v>
      </c>
      <c r="J14" s="498">
        <v>1.7</v>
      </c>
      <c r="K14" s="498">
        <v>0.7</v>
      </c>
      <c r="L14" s="498">
        <v>2.4</v>
      </c>
      <c r="M14" s="497">
        <v>1</v>
      </c>
      <c r="N14" s="498">
        <v>1</v>
      </c>
      <c r="O14" s="498">
        <v>1.9</v>
      </c>
      <c r="P14" s="498">
        <v>1.2</v>
      </c>
      <c r="Q14" s="498">
        <v>3</v>
      </c>
      <c r="R14" s="498">
        <v>1</v>
      </c>
      <c r="S14" s="499">
        <v>3.8</v>
      </c>
      <c r="T14" s="500">
        <v>1.8</v>
      </c>
      <c r="U14" s="500">
        <v>2.4</v>
      </c>
      <c r="V14" s="500">
        <v>4.2</v>
      </c>
      <c r="W14" s="500">
        <v>1.8</v>
      </c>
      <c r="X14" s="500">
        <v>5.9</v>
      </c>
      <c r="Y14" s="500">
        <v>2.4</v>
      </c>
      <c r="Z14" s="501">
        <v>8.1999999999999993</v>
      </c>
      <c r="AA14" s="500">
        <v>2.2000000000000002</v>
      </c>
      <c r="AB14" s="500">
        <v>1.9</v>
      </c>
      <c r="AC14" s="500">
        <v>4.2</v>
      </c>
      <c r="AD14" s="500">
        <v>1.3</v>
      </c>
      <c r="AE14" s="500">
        <v>5.5</v>
      </c>
      <c r="AF14" s="500">
        <v>1.9</v>
      </c>
      <c r="AG14" s="501">
        <v>7.5</v>
      </c>
      <c r="AH14" s="500">
        <v>1.4</v>
      </c>
      <c r="AI14" s="500">
        <v>0.9</v>
      </c>
      <c r="AJ14" s="500">
        <v>2.4</v>
      </c>
      <c r="AK14" s="500">
        <v>0.5</v>
      </c>
      <c r="AL14" s="500">
        <v>1.9</v>
      </c>
      <c r="AM14" s="500">
        <v>0.9</v>
      </c>
      <c r="AN14" s="501">
        <v>2.8</v>
      </c>
      <c r="AO14" s="500">
        <v>1</v>
      </c>
      <c r="AP14" s="500">
        <v>0.5</v>
      </c>
      <c r="AQ14" s="500">
        <v>1.2</v>
      </c>
      <c r="AR14" s="500">
        <v>1.7</v>
      </c>
      <c r="AS14" s="500">
        <v>2.8</v>
      </c>
      <c r="AT14" s="500">
        <v>0.5</v>
      </c>
      <c r="AU14" s="501">
        <v>2.7</v>
      </c>
      <c r="AV14" s="500">
        <v>1.3</v>
      </c>
      <c r="AW14" s="500">
        <v>4.3</v>
      </c>
      <c r="AX14" s="500">
        <v>4.9000000000000004</v>
      </c>
      <c r="AY14" s="500">
        <v>8.9</v>
      </c>
      <c r="AZ14" s="500">
        <v>13.9</v>
      </c>
      <c r="BA14" s="500">
        <v>11.4</v>
      </c>
      <c r="BB14" s="500">
        <v>25.3</v>
      </c>
      <c r="BC14" s="502">
        <v>9.8000000000000007</v>
      </c>
      <c r="BD14" s="500">
        <v>16.100000000000001</v>
      </c>
      <c r="BE14" s="500">
        <v>26</v>
      </c>
      <c r="BF14" s="500">
        <v>13.9</v>
      </c>
      <c r="BG14" s="500">
        <v>39.9</v>
      </c>
      <c r="BH14" s="500">
        <v>15.9</v>
      </c>
      <c r="BI14" s="500">
        <v>55.9</v>
      </c>
      <c r="BJ14" s="502">
        <v>15.7</v>
      </c>
      <c r="BK14" s="500">
        <v>17.100000000000001</v>
      </c>
      <c r="BL14" s="500">
        <v>32.9</v>
      </c>
      <c r="BM14" s="500">
        <v>7.5</v>
      </c>
      <c r="BN14" s="500">
        <v>40.5</v>
      </c>
      <c r="BO14" s="500">
        <v>15.4</v>
      </c>
      <c r="BP14" s="500">
        <v>56</v>
      </c>
      <c r="BR14" s="26">
        <v>-3.1</v>
      </c>
      <c r="BS14" s="26">
        <v>0.2</v>
      </c>
      <c r="BT14" s="54"/>
      <c r="BU14" s="485"/>
      <c r="BV14" s="50"/>
      <c r="BW14" s="485"/>
      <c r="BY14" s="51"/>
      <c r="BZ14" s="486"/>
      <c r="CA14" s="486"/>
      <c r="CC14" s="487"/>
      <c r="CD14" s="487"/>
    </row>
    <row r="15" spans="1:82">
      <c r="A15" s="476"/>
      <c r="B15" s="378" t="s">
        <v>62</v>
      </c>
      <c r="C15" s="378"/>
      <c r="D15" s="378"/>
      <c r="E15" s="521" t="s">
        <v>738</v>
      </c>
      <c r="F15" s="503">
        <v>0.9</v>
      </c>
      <c r="G15" s="504">
        <v>0.9</v>
      </c>
      <c r="H15" s="504">
        <v>1.6</v>
      </c>
      <c r="I15" s="504">
        <v>0.3</v>
      </c>
      <c r="J15" s="504">
        <v>1.4</v>
      </c>
      <c r="K15" s="504">
        <v>0.6</v>
      </c>
      <c r="L15" s="504">
        <v>2</v>
      </c>
      <c r="M15" s="503">
        <v>0.2</v>
      </c>
      <c r="N15" s="504">
        <v>0.1</v>
      </c>
      <c r="O15" s="504">
        <v>0.3</v>
      </c>
      <c r="P15" s="504">
        <v>0.2</v>
      </c>
      <c r="Q15" s="504">
        <v>0.4</v>
      </c>
      <c r="R15" s="504">
        <v>0.8</v>
      </c>
      <c r="S15" s="505">
        <v>1.1000000000000001</v>
      </c>
      <c r="T15" s="506">
        <v>0.1</v>
      </c>
      <c r="U15" s="506">
        <v>0.1</v>
      </c>
      <c r="V15" s="506">
        <v>0.2</v>
      </c>
      <c r="W15" s="506">
        <v>0.1</v>
      </c>
      <c r="X15" s="506">
        <v>0.3</v>
      </c>
      <c r="Y15" s="506">
        <v>0.2</v>
      </c>
      <c r="Z15" s="507">
        <v>0.3</v>
      </c>
      <c r="AA15" s="506">
        <v>0.7</v>
      </c>
      <c r="AB15" s="506">
        <v>0.7</v>
      </c>
      <c r="AC15" s="506">
        <v>1.5</v>
      </c>
      <c r="AD15" s="506">
        <v>0.8</v>
      </c>
      <c r="AE15" s="506">
        <v>2.2999999999999998</v>
      </c>
      <c r="AF15" s="506">
        <v>0.9</v>
      </c>
      <c r="AG15" s="507">
        <v>3.3</v>
      </c>
      <c r="AH15" s="506">
        <v>0.9</v>
      </c>
      <c r="AI15" s="506">
        <v>0.9</v>
      </c>
      <c r="AJ15" s="506">
        <v>1.8</v>
      </c>
      <c r="AK15" s="506">
        <v>2</v>
      </c>
      <c r="AL15" s="506">
        <v>2.8</v>
      </c>
      <c r="AM15" s="506">
        <v>1.1000000000000001</v>
      </c>
      <c r="AN15" s="507">
        <v>3.9</v>
      </c>
      <c r="AO15" s="506">
        <v>1</v>
      </c>
      <c r="AP15" s="506">
        <v>1.7</v>
      </c>
      <c r="AQ15" s="506">
        <v>2.4</v>
      </c>
      <c r="AR15" s="506">
        <v>0.6</v>
      </c>
      <c r="AS15" s="506">
        <v>2.8</v>
      </c>
      <c r="AT15" s="506">
        <v>2</v>
      </c>
      <c r="AU15" s="507">
        <v>4.3</v>
      </c>
      <c r="AV15" s="506">
        <v>1.9</v>
      </c>
      <c r="AW15" s="506">
        <v>1.3</v>
      </c>
      <c r="AX15" s="506">
        <v>2.5</v>
      </c>
      <c r="AY15" s="506">
        <v>1.1000000000000001</v>
      </c>
      <c r="AZ15" s="506">
        <v>3.7</v>
      </c>
      <c r="BA15" s="506">
        <v>1.1000000000000001</v>
      </c>
      <c r="BB15" s="506">
        <v>4.9000000000000004</v>
      </c>
      <c r="BC15" s="508">
        <v>1.2</v>
      </c>
      <c r="BD15" s="506">
        <v>1.4</v>
      </c>
      <c r="BE15" s="506">
        <v>2.6</v>
      </c>
      <c r="BF15" s="506">
        <v>1.3</v>
      </c>
      <c r="BG15" s="506">
        <v>3.9</v>
      </c>
      <c r="BH15" s="506">
        <v>26.8</v>
      </c>
      <c r="BI15" s="506">
        <v>30.8</v>
      </c>
      <c r="BJ15" s="508">
        <v>1.7</v>
      </c>
      <c r="BK15" s="506">
        <v>1.5</v>
      </c>
      <c r="BL15" s="506">
        <v>3.2</v>
      </c>
      <c r="BM15" s="506">
        <v>1</v>
      </c>
      <c r="BN15" s="506">
        <v>4.3</v>
      </c>
      <c r="BO15" s="506">
        <v>6.2</v>
      </c>
      <c r="BP15" s="506">
        <v>10.6</v>
      </c>
      <c r="BR15" s="22">
        <v>-76.7</v>
      </c>
      <c r="BS15" s="22">
        <v>-65.599999999999994</v>
      </c>
      <c r="BT15" s="54"/>
      <c r="BU15" s="485"/>
      <c r="BV15" s="50"/>
      <c r="BW15" s="485"/>
      <c r="BY15" s="51"/>
      <c r="BZ15" s="486"/>
      <c r="CA15" s="486"/>
      <c r="CC15" s="487"/>
      <c r="CD15" s="487"/>
    </row>
    <row r="16" spans="1:82">
      <c r="A16" s="476"/>
      <c r="B16" s="476" t="s">
        <v>63</v>
      </c>
      <c r="C16" s="476"/>
      <c r="D16" s="522"/>
      <c r="E16" s="523" t="s">
        <v>739</v>
      </c>
      <c r="F16" s="497">
        <v>51.1</v>
      </c>
      <c r="G16" s="498">
        <v>68.2</v>
      </c>
      <c r="H16" s="498">
        <v>119.3</v>
      </c>
      <c r="I16" s="498">
        <v>52.3</v>
      </c>
      <c r="J16" s="498">
        <v>171.6</v>
      </c>
      <c r="K16" s="498">
        <v>27.2</v>
      </c>
      <c r="L16" s="498">
        <v>198.9</v>
      </c>
      <c r="M16" s="497">
        <v>59.1</v>
      </c>
      <c r="N16" s="498">
        <v>54.1</v>
      </c>
      <c r="O16" s="498">
        <v>113.2</v>
      </c>
      <c r="P16" s="498">
        <v>58.6</v>
      </c>
      <c r="Q16" s="498">
        <v>171.8</v>
      </c>
      <c r="R16" s="498">
        <v>27.3</v>
      </c>
      <c r="S16" s="499">
        <v>199.2</v>
      </c>
      <c r="T16" s="500">
        <v>67.7</v>
      </c>
      <c r="U16" s="500">
        <v>61.3</v>
      </c>
      <c r="V16" s="500">
        <v>129</v>
      </c>
      <c r="W16" s="500">
        <v>72.400000000000006</v>
      </c>
      <c r="X16" s="500">
        <v>201.5</v>
      </c>
      <c r="Y16" s="500">
        <v>38.200000000000003</v>
      </c>
      <c r="Z16" s="501">
        <v>239.8</v>
      </c>
      <c r="AA16" s="500">
        <v>82.3</v>
      </c>
      <c r="AB16" s="500">
        <v>75.400000000000006</v>
      </c>
      <c r="AC16" s="500">
        <v>157.80000000000001</v>
      </c>
      <c r="AD16" s="500">
        <v>71.8</v>
      </c>
      <c r="AE16" s="500">
        <v>229.7</v>
      </c>
      <c r="AF16" s="500">
        <v>-3.5</v>
      </c>
      <c r="AG16" s="501">
        <v>226.1</v>
      </c>
      <c r="AH16" s="500">
        <v>28.5</v>
      </c>
      <c r="AI16" s="500">
        <v>49.9</v>
      </c>
      <c r="AJ16" s="500">
        <v>78.400000000000006</v>
      </c>
      <c r="AK16" s="500">
        <v>68.3</v>
      </c>
      <c r="AL16" s="500">
        <v>146.80000000000001</v>
      </c>
      <c r="AM16" s="500">
        <v>21.6</v>
      </c>
      <c r="AN16" s="501">
        <v>168.5</v>
      </c>
      <c r="AO16" s="500">
        <v>105.4</v>
      </c>
      <c r="AP16" s="500">
        <v>118.4</v>
      </c>
      <c r="AQ16" s="500">
        <v>223.8</v>
      </c>
      <c r="AR16" s="500">
        <v>112.6</v>
      </c>
      <c r="AS16" s="500">
        <v>336.5</v>
      </c>
      <c r="AT16" s="500">
        <v>46.2</v>
      </c>
      <c r="AU16" s="501">
        <v>382.7</v>
      </c>
      <c r="AV16" s="500">
        <v>120</v>
      </c>
      <c r="AW16" s="500">
        <v>110.3</v>
      </c>
      <c r="AX16" s="500">
        <v>230.3</v>
      </c>
      <c r="AY16" s="500">
        <v>105.6</v>
      </c>
      <c r="AZ16" s="500">
        <v>336</v>
      </c>
      <c r="BA16" s="500">
        <v>31.6</v>
      </c>
      <c r="BB16" s="500">
        <v>367.7</v>
      </c>
      <c r="BC16" s="502">
        <v>130.19999999999999</v>
      </c>
      <c r="BD16" s="500">
        <v>130.69999999999999</v>
      </c>
      <c r="BE16" s="500">
        <v>261</v>
      </c>
      <c r="BF16" s="500">
        <v>120.9</v>
      </c>
      <c r="BG16" s="500">
        <v>382</v>
      </c>
      <c r="BH16" s="500">
        <v>44.2</v>
      </c>
      <c r="BI16" s="500">
        <v>426.2</v>
      </c>
      <c r="BJ16" s="502">
        <v>141.4</v>
      </c>
      <c r="BK16" s="500">
        <v>155.5</v>
      </c>
      <c r="BL16" s="500">
        <v>297</v>
      </c>
      <c r="BM16" s="500">
        <v>145.1</v>
      </c>
      <c r="BN16" s="500">
        <v>442.2</v>
      </c>
      <c r="BO16" s="500">
        <v>84.9</v>
      </c>
      <c r="BP16" s="500">
        <v>527.1</v>
      </c>
      <c r="BR16" s="22">
        <v>92.1</v>
      </c>
      <c r="BS16" s="22">
        <v>23.7</v>
      </c>
      <c r="BT16" s="54"/>
      <c r="BU16" s="485"/>
      <c r="BV16" s="50"/>
      <c r="BW16" s="485"/>
      <c r="BY16" s="51"/>
      <c r="BZ16" s="486"/>
      <c r="CA16" s="486"/>
      <c r="CC16" s="487"/>
      <c r="CD16" s="487"/>
    </row>
    <row r="17" spans="1:82">
      <c r="A17" s="476"/>
      <c r="B17" s="524" t="s">
        <v>64</v>
      </c>
      <c r="C17" s="524"/>
      <c r="D17" s="524"/>
      <c r="E17" s="525" t="s">
        <v>740</v>
      </c>
      <c r="F17" s="512">
        <v>16.100000000000001</v>
      </c>
      <c r="G17" s="513">
        <v>18.8</v>
      </c>
      <c r="H17" s="513">
        <v>35</v>
      </c>
      <c r="I17" s="513">
        <v>17.100000000000001</v>
      </c>
      <c r="J17" s="513">
        <v>52.1</v>
      </c>
      <c r="K17" s="513">
        <v>9.4</v>
      </c>
      <c r="L17" s="513">
        <v>61.6</v>
      </c>
      <c r="M17" s="512">
        <v>18.600000000000001</v>
      </c>
      <c r="N17" s="513">
        <v>12.1</v>
      </c>
      <c r="O17" s="513">
        <v>30.7</v>
      </c>
      <c r="P17" s="513">
        <v>11.9</v>
      </c>
      <c r="Q17" s="513">
        <v>42.7</v>
      </c>
      <c r="R17" s="513">
        <v>4.0999999999999996</v>
      </c>
      <c r="S17" s="514">
        <v>46.8</v>
      </c>
      <c r="T17" s="515">
        <v>20.100000000000001</v>
      </c>
      <c r="U17" s="515">
        <v>15.7</v>
      </c>
      <c r="V17" s="515">
        <v>35.799999999999997</v>
      </c>
      <c r="W17" s="515">
        <v>18.7</v>
      </c>
      <c r="X17" s="515">
        <v>54.6</v>
      </c>
      <c r="Y17" s="515">
        <v>9.8000000000000007</v>
      </c>
      <c r="Z17" s="516">
        <v>64.400000000000006</v>
      </c>
      <c r="AA17" s="515">
        <v>22.7</v>
      </c>
      <c r="AB17" s="515">
        <v>20.100000000000001</v>
      </c>
      <c r="AC17" s="515">
        <v>42.8</v>
      </c>
      <c r="AD17" s="515">
        <v>19.100000000000001</v>
      </c>
      <c r="AE17" s="515">
        <v>62</v>
      </c>
      <c r="AF17" s="515">
        <v>-17.100000000000001</v>
      </c>
      <c r="AG17" s="516">
        <v>44.8</v>
      </c>
      <c r="AH17" s="515">
        <v>6</v>
      </c>
      <c r="AI17" s="515">
        <v>9.1999999999999993</v>
      </c>
      <c r="AJ17" s="515">
        <v>15.3</v>
      </c>
      <c r="AK17" s="515">
        <v>13.7</v>
      </c>
      <c r="AL17" s="515">
        <v>29</v>
      </c>
      <c r="AM17" s="515">
        <v>7.7</v>
      </c>
      <c r="AN17" s="516">
        <v>36.799999999999997</v>
      </c>
      <c r="AO17" s="515">
        <v>27.3</v>
      </c>
      <c r="AP17" s="515">
        <v>30.9</v>
      </c>
      <c r="AQ17" s="515">
        <v>58.3</v>
      </c>
      <c r="AR17" s="515">
        <v>29.1</v>
      </c>
      <c r="AS17" s="515">
        <v>87.4</v>
      </c>
      <c r="AT17" s="515">
        <v>-2.4</v>
      </c>
      <c r="AU17" s="516">
        <v>85</v>
      </c>
      <c r="AV17" s="515">
        <v>34.9</v>
      </c>
      <c r="AW17" s="515">
        <v>24.4</v>
      </c>
      <c r="AX17" s="515">
        <v>59.4</v>
      </c>
      <c r="AY17" s="515">
        <v>27.2</v>
      </c>
      <c r="AZ17" s="515">
        <v>86.7</v>
      </c>
      <c r="BA17" s="515">
        <v>9.3000000000000007</v>
      </c>
      <c r="BB17" s="515">
        <v>96</v>
      </c>
      <c r="BC17" s="517">
        <v>31.9</v>
      </c>
      <c r="BD17" s="515">
        <v>15.5</v>
      </c>
      <c r="BE17" s="515">
        <v>47.4</v>
      </c>
      <c r="BF17" s="515">
        <v>14</v>
      </c>
      <c r="BG17" s="515">
        <v>61.4</v>
      </c>
      <c r="BH17" s="515">
        <v>10.1</v>
      </c>
      <c r="BI17" s="515">
        <v>71.599999999999994</v>
      </c>
      <c r="BJ17" s="517">
        <v>35.1</v>
      </c>
      <c r="BK17" s="515">
        <v>39.5</v>
      </c>
      <c r="BL17" s="515">
        <v>74.599999999999994</v>
      </c>
      <c r="BM17" s="515">
        <v>26.2</v>
      </c>
      <c r="BN17" s="515">
        <v>100.8</v>
      </c>
      <c r="BO17" s="515">
        <v>18.100000000000001</v>
      </c>
      <c r="BP17" s="515">
        <v>118.9</v>
      </c>
      <c r="BR17" s="22">
        <v>78</v>
      </c>
      <c r="BS17" s="22">
        <v>66.099999999999994</v>
      </c>
      <c r="BT17" s="54"/>
      <c r="BU17" s="485"/>
      <c r="BV17" s="50"/>
      <c r="BW17" s="485"/>
      <c r="BY17" s="51"/>
      <c r="BZ17" s="486"/>
      <c r="CA17" s="486"/>
      <c r="CC17" s="487"/>
      <c r="CD17" s="487"/>
    </row>
    <row r="18" spans="1:82">
      <c r="A18" s="476"/>
      <c r="B18" s="510" t="s">
        <v>65</v>
      </c>
      <c r="C18" s="526"/>
      <c r="D18" s="526"/>
      <c r="E18" s="511" t="s">
        <v>741</v>
      </c>
      <c r="F18" s="497">
        <v>34.9</v>
      </c>
      <c r="G18" s="498">
        <v>49.3</v>
      </c>
      <c r="H18" s="498">
        <v>84.3</v>
      </c>
      <c r="I18" s="498">
        <v>35.1</v>
      </c>
      <c r="J18" s="498">
        <v>119.4</v>
      </c>
      <c r="K18" s="498">
        <v>17.7</v>
      </c>
      <c r="L18" s="498">
        <v>137.19999999999999</v>
      </c>
      <c r="M18" s="497">
        <v>40.4</v>
      </c>
      <c r="N18" s="498">
        <v>41.9</v>
      </c>
      <c r="O18" s="498">
        <v>82.4</v>
      </c>
      <c r="P18" s="498">
        <v>46.6</v>
      </c>
      <c r="Q18" s="498">
        <v>129.1</v>
      </c>
      <c r="R18" s="498">
        <v>23.1</v>
      </c>
      <c r="S18" s="499">
        <v>152.30000000000001</v>
      </c>
      <c r="T18" s="500">
        <v>47.5</v>
      </c>
      <c r="U18" s="500">
        <v>45.6</v>
      </c>
      <c r="V18" s="500">
        <v>93.1</v>
      </c>
      <c r="W18" s="500">
        <v>53.7</v>
      </c>
      <c r="X18" s="500">
        <v>146.9</v>
      </c>
      <c r="Y18" s="500">
        <v>28.4</v>
      </c>
      <c r="Z18" s="501">
        <v>175.3</v>
      </c>
      <c r="AA18" s="500">
        <v>59.6</v>
      </c>
      <c r="AB18" s="500">
        <v>55.3</v>
      </c>
      <c r="AC18" s="500">
        <v>114.9</v>
      </c>
      <c r="AD18" s="500">
        <v>52.7</v>
      </c>
      <c r="AE18" s="500">
        <v>167.6</v>
      </c>
      <c r="AF18" s="500">
        <v>13.5</v>
      </c>
      <c r="AG18" s="501">
        <v>181.2</v>
      </c>
      <c r="AH18" s="500">
        <v>22.4</v>
      </c>
      <c r="AI18" s="500">
        <v>40.6</v>
      </c>
      <c r="AJ18" s="500">
        <v>63.1</v>
      </c>
      <c r="AK18" s="500">
        <v>54.6</v>
      </c>
      <c r="AL18" s="500">
        <v>117.7</v>
      </c>
      <c r="AM18" s="500">
        <v>13.9</v>
      </c>
      <c r="AN18" s="501">
        <v>131.6</v>
      </c>
      <c r="AO18" s="500">
        <v>78</v>
      </c>
      <c r="AP18" s="500">
        <v>87.4</v>
      </c>
      <c r="AQ18" s="500">
        <v>165.4</v>
      </c>
      <c r="AR18" s="500">
        <v>83.5</v>
      </c>
      <c r="AS18" s="500">
        <v>249</v>
      </c>
      <c r="AT18" s="500">
        <v>48.7</v>
      </c>
      <c r="AU18" s="501">
        <v>297.7</v>
      </c>
      <c r="AV18" s="500">
        <v>85</v>
      </c>
      <c r="AW18" s="500">
        <v>85.8</v>
      </c>
      <c r="AX18" s="500">
        <v>170.9</v>
      </c>
      <c r="AY18" s="500">
        <v>78.400000000000006</v>
      </c>
      <c r="AZ18" s="500">
        <v>249.3</v>
      </c>
      <c r="BA18" s="500">
        <v>22.3</v>
      </c>
      <c r="BB18" s="500">
        <v>271.60000000000002</v>
      </c>
      <c r="BC18" s="502">
        <v>98.3</v>
      </c>
      <c r="BD18" s="500">
        <v>115.2</v>
      </c>
      <c r="BE18" s="500">
        <v>213.5</v>
      </c>
      <c r="BF18" s="500">
        <v>106.9</v>
      </c>
      <c r="BG18" s="500">
        <v>320.5</v>
      </c>
      <c r="BH18" s="500">
        <v>34</v>
      </c>
      <c r="BI18" s="500">
        <v>354.5</v>
      </c>
      <c r="BJ18" s="502">
        <v>106.3</v>
      </c>
      <c r="BK18" s="500">
        <v>116</v>
      </c>
      <c r="BL18" s="500">
        <v>222.4</v>
      </c>
      <c r="BM18" s="500">
        <v>118.9</v>
      </c>
      <c r="BN18" s="500">
        <v>341.3</v>
      </c>
      <c r="BO18" s="500">
        <v>66.8</v>
      </c>
      <c r="BP18" s="500">
        <v>408.1</v>
      </c>
      <c r="BR18" s="22">
        <v>96.3</v>
      </c>
      <c r="BS18" s="22">
        <v>15.1</v>
      </c>
      <c r="BT18" s="54"/>
      <c r="BU18" s="485"/>
      <c r="BV18" s="50"/>
      <c r="BW18" s="485"/>
      <c r="BY18" s="51"/>
      <c r="BZ18" s="486"/>
      <c r="CA18" s="486"/>
      <c r="CC18" s="487"/>
      <c r="CD18" s="487"/>
    </row>
    <row r="19" spans="1:82">
      <c r="A19" s="372"/>
      <c r="B19" s="527" t="s">
        <v>66</v>
      </c>
      <c r="C19" s="528"/>
      <c r="D19" s="528"/>
      <c r="E19" s="523" t="s">
        <v>742</v>
      </c>
      <c r="F19" s="512">
        <v>34.799999999999997</v>
      </c>
      <c r="G19" s="513">
        <v>49.1</v>
      </c>
      <c r="H19" s="513">
        <v>83.9</v>
      </c>
      <c r="I19" s="513">
        <v>35</v>
      </c>
      <c r="J19" s="513">
        <v>119</v>
      </c>
      <c r="K19" s="513">
        <v>17.600000000000001</v>
      </c>
      <c r="L19" s="513">
        <v>136.6</v>
      </c>
      <c r="M19" s="512">
        <v>40.200000000000003</v>
      </c>
      <c r="N19" s="513">
        <v>41.8</v>
      </c>
      <c r="O19" s="513">
        <v>82</v>
      </c>
      <c r="P19" s="513">
        <v>46.5</v>
      </c>
      <c r="Q19" s="513">
        <v>128.6</v>
      </c>
      <c r="R19" s="513">
        <v>23</v>
      </c>
      <c r="S19" s="514">
        <v>151.6</v>
      </c>
      <c r="T19" s="515">
        <v>47.3</v>
      </c>
      <c r="U19" s="515">
        <v>45.3</v>
      </c>
      <c r="V19" s="515">
        <v>92.6</v>
      </c>
      <c r="W19" s="515">
        <v>53.3</v>
      </c>
      <c r="X19" s="515">
        <v>146</v>
      </c>
      <c r="Y19" s="515">
        <v>28.2</v>
      </c>
      <c r="Z19" s="516">
        <v>174.2</v>
      </c>
      <c r="AA19" s="515">
        <v>59.3</v>
      </c>
      <c r="AB19" s="515">
        <v>54.8</v>
      </c>
      <c r="AC19" s="515">
        <v>114.1</v>
      </c>
      <c r="AD19" s="515">
        <v>52.3</v>
      </c>
      <c r="AE19" s="515">
        <v>166.5</v>
      </c>
      <c r="AF19" s="515">
        <v>13.3</v>
      </c>
      <c r="AG19" s="516">
        <v>179.8</v>
      </c>
      <c r="AH19" s="515">
        <v>22.3</v>
      </c>
      <c r="AI19" s="515">
        <v>40.200000000000003</v>
      </c>
      <c r="AJ19" s="515">
        <v>62.5</v>
      </c>
      <c r="AK19" s="515">
        <v>55</v>
      </c>
      <c r="AL19" s="515">
        <v>117.5</v>
      </c>
      <c r="AM19" s="515">
        <v>13.8</v>
      </c>
      <c r="AN19" s="516">
        <v>131.30000000000001</v>
      </c>
      <c r="AO19" s="515">
        <v>77.8</v>
      </c>
      <c r="AP19" s="515">
        <v>87.3</v>
      </c>
      <c r="AQ19" s="515">
        <v>165.1</v>
      </c>
      <c r="AR19" s="515">
        <v>83.2</v>
      </c>
      <c r="AS19" s="515">
        <v>248.4</v>
      </c>
      <c r="AT19" s="515">
        <v>48.4</v>
      </c>
      <c r="AU19" s="516">
        <v>296.8</v>
      </c>
      <c r="AV19" s="515">
        <v>84.4</v>
      </c>
      <c r="AW19" s="515">
        <v>85.2</v>
      </c>
      <c r="AX19" s="515">
        <v>169.7</v>
      </c>
      <c r="AY19" s="515">
        <v>77.8</v>
      </c>
      <c r="AZ19" s="515">
        <v>247.6</v>
      </c>
      <c r="BA19" s="515">
        <v>22.1</v>
      </c>
      <c r="BB19" s="515">
        <v>269.7</v>
      </c>
      <c r="BC19" s="517">
        <v>98</v>
      </c>
      <c r="BD19" s="515">
        <v>115</v>
      </c>
      <c r="BE19" s="515">
        <v>213</v>
      </c>
      <c r="BF19" s="515">
        <v>106.3</v>
      </c>
      <c r="BG19" s="515">
        <v>319.39999999999998</v>
      </c>
      <c r="BH19" s="515">
        <v>34.200000000000003</v>
      </c>
      <c r="BI19" s="515">
        <v>353.6</v>
      </c>
      <c r="BJ19" s="517">
        <v>106.4</v>
      </c>
      <c r="BK19" s="515">
        <v>116</v>
      </c>
      <c r="BL19" s="515">
        <v>222.4</v>
      </c>
      <c r="BM19" s="515">
        <v>119</v>
      </c>
      <c r="BN19" s="515">
        <v>341.5</v>
      </c>
      <c r="BO19" s="515">
        <v>66.900000000000006</v>
      </c>
      <c r="BP19" s="515">
        <v>408.5</v>
      </c>
      <c r="BR19" s="22">
        <v>95.7</v>
      </c>
      <c r="BS19" s="22">
        <v>15.5</v>
      </c>
      <c r="BT19" s="54"/>
      <c r="BU19" s="485"/>
      <c r="BV19" s="50"/>
      <c r="BW19" s="485"/>
      <c r="BY19" s="51"/>
      <c r="BZ19" s="486"/>
      <c r="CA19" s="486"/>
      <c r="CC19" s="487"/>
      <c r="CD19" s="487"/>
    </row>
    <row r="20" spans="1:82">
      <c r="A20" s="372"/>
      <c r="B20" s="527" t="s">
        <v>67</v>
      </c>
      <c r="C20" s="524"/>
      <c r="D20" s="524"/>
      <c r="E20" s="511" t="s">
        <v>743</v>
      </c>
      <c r="F20" s="512">
        <v>0.1</v>
      </c>
      <c r="G20" s="513">
        <v>0.2</v>
      </c>
      <c r="H20" s="513">
        <v>0.3</v>
      </c>
      <c r="I20" s="513">
        <v>0.1</v>
      </c>
      <c r="J20" s="513">
        <v>0.4</v>
      </c>
      <c r="K20" s="513">
        <v>0.1</v>
      </c>
      <c r="L20" s="513">
        <v>0.6</v>
      </c>
      <c r="M20" s="512">
        <v>0.2</v>
      </c>
      <c r="N20" s="513">
        <v>0.1</v>
      </c>
      <c r="O20" s="513">
        <v>0.3</v>
      </c>
      <c r="P20" s="513">
        <v>0.1</v>
      </c>
      <c r="Q20" s="513">
        <v>0.5</v>
      </c>
      <c r="R20" s="513">
        <v>0.1</v>
      </c>
      <c r="S20" s="514">
        <v>0.6</v>
      </c>
      <c r="T20" s="515">
        <v>0.2</v>
      </c>
      <c r="U20" s="515">
        <v>0.2</v>
      </c>
      <c r="V20" s="515">
        <v>0.5</v>
      </c>
      <c r="W20" s="515">
        <v>0.3</v>
      </c>
      <c r="X20" s="515">
        <v>0.8</v>
      </c>
      <c r="Y20" s="515">
        <v>0.2</v>
      </c>
      <c r="Z20" s="516">
        <v>1.1000000000000001</v>
      </c>
      <c r="AA20" s="515">
        <v>0.2</v>
      </c>
      <c r="AB20" s="515">
        <v>0.4</v>
      </c>
      <c r="AC20" s="515">
        <v>0.7</v>
      </c>
      <c r="AD20" s="515">
        <v>0.3</v>
      </c>
      <c r="AE20" s="515">
        <v>1.1000000000000001</v>
      </c>
      <c r="AF20" s="515">
        <v>0.2</v>
      </c>
      <c r="AG20" s="516">
        <v>1.3</v>
      </c>
      <c r="AH20" s="515">
        <v>0.1</v>
      </c>
      <c r="AI20" s="515">
        <v>0.4</v>
      </c>
      <c r="AJ20" s="515">
        <v>0.5</v>
      </c>
      <c r="AK20" s="515">
        <v>-0.4</v>
      </c>
      <c r="AL20" s="515">
        <v>0.1</v>
      </c>
      <c r="AM20" s="515">
        <v>0.1</v>
      </c>
      <c r="AN20" s="516">
        <v>0.2</v>
      </c>
      <c r="AO20" s="515">
        <v>0.1</v>
      </c>
      <c r="AP20" s="515">
        <v>0.1</v>
      </c>
      <c r="AQ20" s="515">
        <v>0.3</v>
      </c>
      <c r="AR20" s="515">
        <v>0.2</v>
      </c>
      <c r="AS20" s="515">
        <v>0.5</v>
      </c>
      <c r="AT20" s="515">
        <v>0.3</v>
      </c>
      <c r="AU20" s="516">
        <v>0.8</v>
      </c>
      <c r="AV20" s="515">
        <v>0.6</v>
      </c>
      <c r="AW20" s="515">
        <v>0.5</v>
      </c>
      <c r="AX20" s="515">
        <v>1.2</v>
      </c>
      <c r="AY20" s="515">
        <v>0.5</v>
      </c>
      <c r="AZ20" s="515">
        <v>1.7</v>
      </c>
      <c r="BA20" s="515">
        <v>0.1</v>
      </c>
      <c r="BB20" s="515">
        <v>1.8</v>
      </c>
      <c r="BC20" s="517">
        <v>0.2</v>
      </c>
      <c r="BD20" s="515">
        <v>0.2</v>
      </c>
      <c r="BE20" s="515">
        <v>0.5</v>
      </c>
      <c r="BF20" s="515">
        <v>0.6</v>
      </c>
      <c r="BG20" s="515">
        <v>1.1000000000000001</v>
      </c>
      <c r="BH20" s="515">
        <v>-0.1</v>
      </c>
      <c r="BI20" s="515">
        <v>0.9</v>
      </c>
      <c r="BJ20" s="529" t="s">
        <v>131</v>
      </c>
      <c r="BK20" s="530" t="s">
        <v>131</v>
      </c>
      <c r="BL20" s="530" t="s">
        <v>131</v>
      </c>
      <c r="BM20" s="531">
        <v>-0.1</v>
      </c>
      <c r="BN20" s="515">
        <v>-0.1</v>
      </c>
      <c r="BO20" s="515">
        <v>-0.1</v>
      </c>
      <c r="BP20" s="515">
        <v>-0.3</v>
      </c>
      <c r="BR20" s="43">
        <v>-18.8</v>
      </c>
      <c r="BS20" s="43" t="s">
        <v>109</v>
      </c>
      <c r="BT20" s="54"/>
      <c r="BU20" s="485"/>
      <c r="BV20" s="50"/>
      <c r="BW20" s="485"/>
      <c r="BY20" s="51"/>
      <c r="BZ20" s="486"/>
      <c r="CA20" s="486"/>
      <c r="CC20" s="487"/>
      <c r="CD20" s="487"/>
    </row>
    <row r="21" spans="1:82">
      <c r="A21" s="372"/>
      <c r="B21" s="404" t="s">
        <v>175</v>
      </c>
      <c r="C21" s="532"/>
      <c r="D21" s="532"/>
      <c r="E21" s="533" t="s">
        <v>176</v>
      </c>
      <c r="F21" s="534">
        <v>20.54</v>
      </c>
      <c r="G21" s="535">
        <v>29.18</v>
      </c>
      <c r="H21" s="535">
        <v>49.7</v>
      </c>
      <c r="I21" s="535">
        <v>20.96</v>
      </c>
      <c r="J21" s="535">
        <v>70.69</v>
      </c>
      <c r="K21" s="535">
        <v>10.56</v>
      </c>
      <c r="L21" s="535">
        <v>81.33</v>
      </c>
      <c r="M21" s="534">
        <v>24.08</v>
      </c>
      <c r="N21" s="535">
        <v>25.05</v>
      </c>
      <c r="O21" s="535">
        <v>49.13</v>
      </c>
      <c r="P21" s="535">
        <v>27.86</v>
      </c>
      <c r="Q21" s="535">
        <v>76.989999999999995</v>
      </c>
      <c r="R21" s="535">
        <v>13.8</v>
      </c>
      <c r="S21" s="536">
        <v>90.79</v>
      </c>
      <c r="T21" s="535">
        <v>28.35</v>
      </c>
      <c r="U21" s="535">
        <v>27.12</v>
      </c>
      <c r="V21" s="535">
        <v>55.47</v>
      </c>
      <c r="W21" s="535">
        <v>31.95</v>
      </c>
      <c r="X21" s="535">
        <v>87.43</v>
      </c>
      <c r="Y21" s="535">
        <v>16.88</v>
      </c>
      <c r="Z21" s="536">
        <v>104.31</v>
      </c>
      <c r="AA21" s="535">
        <v>35.5</v>
      </c>
      <c r="AB21" s="535">
        <v>32.82</v>
      </c>
      <c r="AC21" s="535">
        <v>68.319999999999993</v>
      </c>
      <c r="AD21" s="535">
        <v>31.65</v>
      </c>
      <c r="AE21" s="535">
        <v>99.98</v>
      </c>
      <c r="AF21" s="535">
        <v>8.1</v>
      </c>
      <c r="AG21" s="536">
        <v>108.27</v>
      </c>
      <c r="AH21" s="535">
        <v>13.54</v>
      </c>
      <c r="AI21" s="535">
        <v>24.38</v>
      </c>
      <c r="AJ21" s="535">
        <v>37.92</v>
      </c>
      <c r="AK21" s="535">
        <v>33.39</v>
      </c>
      <c r="AL21" s="535">
        <v>71.31</v>
      </c>
      <c r="AM21" s="535">
        <v>8.44</v>
      </c>
      <c r="AN21" s="536">
        <v>79.83</v>
      </c>
      <c r="AO21" s="535">
        <v>47.64</v>
      </c>
      <c r="AP21" s="535">
        <v>53.42</v>
      </c>
      <c r="AQ21" s="535">
        <v>101.06</v>
      </c>
      <c r="AR21" s="535">
        <v>50.95</v>
      </c>
      <c r="AS21" s="535">
        <v>152.01</v>
      </c>
      <c r="AT21" s="535">
        <v>29.65</v>
      </c>
      <c r="AU21" s="536">
        <v>181.68</v>
      </c>
      <c r="AV21" s="535">
        <v>52.48</v>
      </c>
      <c r="AW21" s="535">
        <v>52.96</v>
      </c>
      <c r="AX21" s="535">
        <v>105.44</v>
      </c>
      <c r="AY21" s="535">
        <v>48.6</v>
      </c>
      <c r="AZ21" s="535">
        <v>154.05000000000001</v>
      </c>
      <c r="BA21" s="535">
        <v>14.04</v>
      </c>
      <c r="BB21" s="535">
        <v>168.59</v>
      </c>
      <c r="BC21" s="537">
        <v>62.04</v>
      </c>
      <c r="BD21" s="538">
        <v>73.459999999999994</v>
      </c>
      <c r="BE21" s="538">
        <v>135.44</v>
      </c>
      <c r="BF21" s="538">
        <v>68.03</v>
      </c>
      <c r="BG21" s="538">
        <v>203.48</v>
      </c>
      <c r="BH21" s="538">
        <v>22.08</v>
      </c>
      <c r="BI21" s="538">
        <v>225.99</v>
      </c>
      <c r="BJ21" s="537">
        <v>69.12</v>
      </c>
      <c r="BK21" s="538">
        <v>76.58</v>
      </c>
      <c r="BL21" s="538">
        <v>145.63999999999999</v>
      </c>
      <c r="BM21" s="538">
        <v>80.099999999999994</v>
      </c>
      <c r="BN21" s="538">
        <v>225.62</v>
      </c>
      <c r="BO21" s="538">
        <v>45.31</v>
      </c>
      <c r="BP21" s="538">
        <v>271.44</v>
      </c>
      <c r="BR21" s="43">
        <f>ROUNDDOWN((BO21-BH21)/BH21*100,2)</f>
        <v>105.2</v>
      </c>
      <c r="BS21" s="43">
        <f>ROUNDDOWN((BP21-BI21)/BI21*100,2)</f>
        <v>20.11</v>
      </c>
      <c r="BT21" s="54"/>
      <c r="BU21" s="485"/>
      <c r="BV21" s="50"/>
      <c r="BW21" s="485"/>
      <c r="BY21" s="51"/>
      <c r="BZ21" s="486"/>
      <c r="CA21" s="486"/>
      <c r="CC21" s="487"/>
      <c r="CD21" s="487"/>
    </row>
    <row r="22" spans="1:82">
      <c r="A22" s="539"/>
      <c r="B22" s="539"/>
      <c r="C22" s="539"/>
      <c r="D22" s="539"/>
      <c r="E22" s="540"/>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U22" s="541"/>
      <c r="AV22" s="541"/>
      <c r="AW22" s="541"/>
      <c r="AX22" s="541"/>
      <c r="AY22" s="541"/>
      <c r="AZ22" s="541"/>
      <c r="BA22" s="541"/>
      <c r="BB22" s="541"/>
      <c r="BC22" s="541"/>
      <c r="BD22" s="541"/>
      <c r="BE22" s="541"/>
      <c r="BF22" s="541"/>
      <c r="BG22" s="541"/>
      <c r="BH22" s="541"/>
      <c r="BI22" s="541"/>
      <c r="BJ22" s="541"/>
      <c r="BK22" s="541"/>
      <c r="BL22" s="541"/>
      <c r="BM22" s="541"/>
      <c r="BN22" s="541"/>
      <c r="BO22" s="541"/>
      <c r="BP22" s="541"/>
      <c r="BR22" s="324"/>
      <c r="BS22" s="324"/>
      <c r="BT22" s="54"/>
      <c r="BU22" s="485"/>
      <c r="BV22" s="50"/>
      <c r="BW22" s="485"/>
      <c r="BY22" s="51"/>
      <c r="BZ22" s="486"/>
      <c r="CA22" s="486"/>
      <c r="CC22" s="487"/>
      <c r="CD22" s="487"/>
    </row>
    <row r="23" spans="1:82">
      <c r="A23" s="476"/>
      <c r="B23" s="542" t="s">
        <v>156</v>
      </c>
      <c r="C23" s="542"/>
      <c r="D23" s="542"/>
      <c r="E23" s="543" t="s">
        <v>157</v>
      </c>
      <c r="F23" s="544">
        <v>63</v>
      </c>
      <c r="G23" s="545">
        <v>58.6</v>
      </c>
      <c r="H23" s="545">
        <v>121.7</v>
      </c>
      <c r="I23" s="545">
        <v>67.7</v>
      </c>
      <c r="J23" s="545">
        <v>189.5</v>
      </c>
      <c r="K23" s="545">
        <v>42.6</v>
      </c>
      <c r="L23" s="545">
        <v>232.2</v>
      </c>
      <c r="M23" s="544">
        <v>71.8</v>
      </c>
      <c r="N23" s="545">
        <v>67.3</v>
      </c>
      <c r="O23" s="545">
        <v>139.19999999999999</v>
      </c>
      <c r="P23" s="545">
        <v>76.400000000000006</v>
      </c>
      <c r="Q23" s="545">
        <v>215.6</v>
      </c>
      <c r="R23" s="545">
        <v>42.7</v>
      </c>
      <c r="S23" s="546">
        <v>258.39999999999998</v>
      </c>
      <c r="T23" s="547">
        <v>78.7</v>
      </c>
      <c r="U23" s="547">
        <v>76.5</v>
      </c>
      <c r="V23" s="547">
        <v>155.19999999999999</v>
      </c>
      <c r="W23" s="547">
        <v>84.8</v>
      </c>
      <c r="X23" s="547">
        <v>240.1</v>
      </c>
      <c r="Y23" s="547">
        <v>53.1</v>
      </c>
      <c r="Z23" s="548">
        <v>293.2</v>
      </c>
      <c r="AA23" s="547">
        <v>87.3</v>
      </c>
      <c r="AB23" s="547">
        <v>90.3</v>
      </c>
      <c r="AC23" s="547">
        <v>177.7</v>
      </c>
      <c r="AD23" s="547">
        <v>92.1</v>
      </c>
      <c r="AE23" s="547">
        <v>269.8</v>
      </c>
      <c r="AF23" s="547">
        <v>55.2</v>
      </c>
      <c r="AG23" s="548">
        <v>325.10000000000002</v>
      </c>
      <c r="AH23" s="547">
        <v>53.4</v>
      </c>
      <c r="AI23" s="547">
        <v>69.900000000000006</v>
      </c>
      <c r="AJ23" s="547">
        <v>123.4</v>
      </c>
      <c r="AK23" s="547">
        <v>87.5</v>
      </c>
      <c r="AL23" s="547">
        <v>210.9</v>
      </c>
      <c r="AM23" s="547">
        <v>30.7</v>
      </c>
      <c r="AN23" s="548">
        <v>241.6</v>
      </c>
      <c r="AO23" s="547">
        <v>131.4</v>
      </c>
      <c r="AP23" s="547">
        <v>147.1</v>
      </c>
      <c r="AQ23" s="547">
        <v>278.5</v>
      </c>
      <c r="AR23" s="547">
        <v>142</v>
      </c>
      <c r="AS23" s="547">
        <v>420.5</v>
      </c>
      <c r="AT23" s="547">
        <v>91.2</v>
      </c>
      <c r="AU23" s="548">
        <v>511.8</v>
      </c>
      <c r="AV23" s="547">
        <v>152.30000000000001</v>
      </c>
      <c r="AW23" s="547">
        <v>145.30000000000001</v>
      </c>
      <c r="AX23" s="547">
        <v>297.60000000000002</v>
      </c>
      <c r="AY23" s="547">
        <v>138.19999999999999</v>
      </c>
      <c r="AZ23" s="547">
        <v>435.9</v>
      </c>
      <c r="BA23" s="547">
        <v>109.1</v>
      </c>
      <c r="BB23" s="547">
        <v>545</v>
      </c>
      <c r="BC23" s="549">
        <v>165.9</v>
      </c>
      <c r="BD23" s="547">
        <v>162.19999999999999</v>
      </c>
      <c r="BE23" s="547">
        <v>328.1</v>
      </c>
      <c r="BF23" s="547">
        <v>158.19999999999999</v>
      </c>
      <c r="BG23" s="547">
        <v>486.4</v>
      </c>
      <c r="BH23" s="547">
        <v>111.9</v>
      </c>
      <c r="BI23" s="547">
        <v>598.29999999999995</v>
      </c>
      <c r="BJ23" s="549">
        <v>179</v>
      </c>
      <c r="BK23" s="547">
        <v>188.1</v>
      </c>
      <c r="BL23" s="547">
        <v>367.2</v>
      </c>
      <c r="BM23" s="547">
        <v>179.6</v>
      </c>
      <c r="BN23" s="547">
        <v>546.79999999999995</v>
      </c>
      <c r="BO23" s="547">
        <v>132</v>
      </c>
      <c r="BP23" s="547">
        <v>678.8</v>
      </c>
      <c r="BR23" s="325">
        <v>17.899999999999999</v>
      </c>
      <c r="BS23" s="325">
        <v>13.5</v>
      </c>
      <c r="BT23" s="54"/>
      <c r="BU23" s="485"/>
      <c r="BV23" s="50"/>
      <c r="BW23" s="485"/>
      <c r="BY23" s="51"/>
      <c r="BZ23" s="486"/>
      <c r="CA23" s="486"/>
      <c r="CC23" s="487"/>
      <c r="CD23" s="487"/>
    </row>
    <row r="24" spans="1:82">
      <c r="A24" s="476"/>
      <c r="B24" s="372" t="s">
        <v>116</v>
      </c>
      <c r="C24" s="372"/>
      <c r="D24" s="372"/>
      <c r="E24" s="496" t="s">
        <v>744</v>
      </c>
      <c r="F24" s="550">
        <v>11.2</v>
      </c>
      <c r="G24" s="551">
        <v>13</v>
      </c>
      <c r="H24" s="551">
        <v>24.2</v>
      </c>
      <c r="I24" s="551">
        <v>13.6</v>
      </c>
      <c r="J24" s="551">
        <v>37.9</v>
      </c>
      <c r="K24" s="551">
        <v>14.4</v>
      </c>
      <c r="L24" s="551">
        <v>52.4</v>
      </c>
      <c r="M24" s="550">
        <v>14.5</v>
      </c>
      <c r="N24" s="551">
        <v>14.9</v>
      </c>
      <c r="O24" s="551">
        <v>29.5</v>
      </c>
      <c r="P24" s="551">
        <v>15.8</v>
      </c>
      <c r="Q24" s="551">
        <v>45.3</v>
      </c>
      <c r="R24" s="551">
        <v>16</v>
      </c>
      <c r="S24" s="552">
        <v>61.3</v>
      </c>
      <c r="T24" s="553">
        <v>16.8</v>
      </c>
      <c r="U24" s="553">
        <v>18.8</v>
      </c>
      <c r="V24" s="553">
        <v>35.6</v>
      </c>
      <c r="W24" s="553">
        <v>17.600000000000001</v>
      </c>
      <c r="X24" s="553">
        <v>53.3</v>
      </c>
      <c r="Y24" s="553">
        <v>17.7</v>
      </c>
      <c r="Z24" s="554">
        <v>71.099999999999994</v>
      </c>
      <c r="AA24" s="553">
        <v>18.2</v>
      </c>
      <c r="AB24" s="553">
        <v>19</v>
      </c>
      <c r="AC24" s="553">
        <v>37.200000000000003</v>
      </c>
      <c r="AD24" s="553">
        <v>19</v>
      </c>
      <c r="AE24" s="553">
        <v>56.2</v>
      </c>
      <c r="AF24" s="553">
        <v>21</v>
      </c>
      <c r="AG24" s="554">
        <v>77.3</v>
      </c>
      <c r="AH24" s="553">
        <v>19.7</v>
      </c>
      <c r="AI24" s="553">
        <v>19.899999999999999</v>
      </c>
      <c r="AJ24" s="553">
        <v>39.6</v>
      </c>
      <c r="AK24" s="553">
        <v>19.7</v>
      </c>
      <c r="AL24" s="553">
        <v>59.3</v>
      </c>
      <c r="AM24" s="553">
        <v>19.600000000000001</v>
      </c>
      <c r="AN24" s="554">
        <v>79</v>
      </c>
      <c r="AO24" s="553">
        <v>19.899999999999999</v>
      </c>
      <c r="AP24" s="553">
        <v>20.100000000000001</v>
      </c>
      <c r="AQ24" s="553">
        <v>40.1</v>
      </c>
      <c r="AR24" s="553">
        <v>19.8</v>
      </c>
      <c r="AS24" s="553">
        <v>59.9</v>
      </c>
      <c r="AT24" s="553">
        <v>19.600000000000001</v>
      </c>
      <c r="AU24" s="554">
        <v>79.599999999999994</v>
      </c>
      <c r="AV24" s="553">
        <v>19.399999999999999</v>
      </c>
      <c r="AW24" s="553">
        <v>19.600000000000001</v>
      </c>
      <c r="AX24" s="553">
        <v>39</v>
      </c>
      <c r="AY24" s="553">
        <v>20</v>
      </c>
      <c r="AZ24" s="553">
        <v>59</v>
      </c>
      <c r="BA24" s="553">
        <v>19.600000000000001</v>
      </c>
      <c r="BB24" s="553">
        <v>78.7</v>
      </c>
      <c r="BC24" s="555">
        <v>18</v>
      </c>
      <c r="BD24" s="553">
        <v>18.8</v>
      </c>
      <c r="BE24" s="553">
        <v>36.799999999999997</v>
      </c>
      <c r="BF24" s="553">
        <v>19.3</v>
      </c>
      <c r="BG24" s="553">
        <v>56.2</v>
      </c>
      <c r="BH24" s="553">
        <v>19.600000000000001</v>
      </c>
      <c r="BI24" s="553">
        <v>75.8</v>
      </c>
      <c r="BJ24" s="555">
        <v>17.899999999999999</v>
      </c>
      <c r="BK24" s="553">
        <v>17.7</v>
      </c>
      <c r="BL24" s="553">
        <v>35.700000000000003</v>
      </c>
      <c r="BM24" s="553">
        <v>17.8</v>
      </c>
      <c r="BN24" s="553">
        <v>53.6</v>
      </c>
      <c r="BO24" s="553">
        <v>17.8</v>
      </c>
      <c r="BP24" s="553">
        <v>71.400000000000006</v>
      </c>
      <c r="BR24" s="26">
        <v>-8.9</v>
      </c>
      <c r="BS24" s="26">
        <v>-5.8</v>
      </c>
      <c r="BT24" s="54"/>
      <c r="BU24" s="485"/>
      <c r="BV24" s="50"/>
      <c r="BW24" s="485"/>
      <c r="BY24" s="51"/>
      <c r="BZ24" s="486"/>
      <c r="CA24" s="486"/>
      <c r="CC24" s="487"/>
      <c r="CD24" s="487"/>
    </row>
    <row r="25" spans="1:82">
      <c r="A25" s="476"/>
      <c r="B25" s="532" t="s">
        <v>132</v>
      </c>
      <c r="C25" s="532"/>
      <c r="D25" s="532"/>
      <c r="E25" s="556" t="s">
        <v>745</v>
      </c>
      <c r="F25" s="557" t="s">
        <v>106</v>
      </c>
      <c r="G25" s="558" t="s">
        <v>0</v>
      </c>
      <c r="H25" s="558" t="s">
        <v>0</v>
      </c>
      <c r="I25" s="558" t="s">
        <v>0</v>
      </c>
      <c r="J25" s="558" t="s">
        <v>0</v>
      </c>
      <c r="K25" s="558" t="s">
        <v>0</v>
      </c>
      <c r="L25" s="558" t="s">
        <v>0</v>
      </c>
      <c r="M25" s="557" t="s">
        <v>0</v>
      </c>
      <c r="N25" s="558" t="s">
        <v>0</v>
      </c>
      <c r="O25" s="558" t="s">
        <v>0</v>
      </c>
      <c r="P25" s="558" t="s">
        <v>0</v>
      </c>
      <c r="Q25" s="558" t="s">
        <v>0</v>
      </c>
      <c r="R25" s="558" t="s">
        <v>0</v>
      </c>
      <c r="S25" s="559" t="s">
        <v>0</v>
      </c>
      <c r="T25" s="560" t="s">
        <v>0</v>
      </c>
      <c r="U25" s="560" t="s">
        <v>0</v>
      </c>
      <c r="V25" s="560" t="s">
        <v>0</v>
      </c>
      <c r="W25" s="560" t="s">
        <v>0</v>
      </c>
      <c r="X25" s="560" t="s">
        <v>0</v>
      </c>
      <c r="Y25" s="560" t="s">
        <v>0</v>
      </c>
      <c r="Z25" s="561" t="s">
        <v>0</v>
      </c>
      <c r="AA25" s="560" t="s">
        <v>0</v>
      </c>
      <c r="AB25" s="560" t="s">
        <v>0</v>
      </c>
      <c r="AC25" s="560" t="s">
        <v>0</v>
      </c>
      <c r="AD25" s="560" t="s">
        <v>0</v>
      </c>
      <c r="AE25" s="560" t="s">
        <v>0</v>
      </c>
      <c r="AF25" s="560" t="s">
        <v>0</v>
      </c>
      <c r="AG25" s="561" t="s">
        <v>0</v>
      </c>
      <c r="AH25" s="560" t="s">
        <v>0</v>
      </c>
      <c r="AI25" s="560" t="s">
        <v>0</v>
      </c>
      <c r="AJ25" s="560" t="s">
        <v>0</v>
      </c>
      <c r="AK25" s="560" t="s">
        <v>0</v>
      </c>
      <c r="AL25" s="560" t="s">
        <v>0</v>
      </c>
      <c r="AM25" s="560" t="s">
        <v>0</v>
      </c>
      <c r="AN25" s="561" t="s">
        <v>0</v>
      </c>
      <c r="AO25" s="560">
        <v>5.7</v>
      </c>
      <c r="AP25" s="560">
        <v>6.4</v>
      </c>
      <c r="AQ25" s="560">
        <v>12.1</v>
      </c>
      <c r="AR25" s="560">
        <v>7.1</v>
      </c>
      <c r="AS25" s="560">
        <v>19.3</v>
      </c>
      <c r="AT25" s="560">
        <v>13</v>
      </c>
      <c r="AU25" s="561">
        <v>32.4</v>
      </c>
      <c r="AV25" s="560">
        <v>13.3</v>
      </c>
      <c r="AW25" s="560">
        <v>16.600000000000001</v>
      </c>
      <c r="AX25" s="560">
        <v>30</v>
      </c>
      <c r="AY25" s="560">
        <v>21</v>
      </c>
      <c r="AZ25" s="560">
        <v>51</v>
      </c>
      <c r="BA25" s="560">
        <v>21.6</v>
      </c>
      <c r="BB25" s="560">
        <v>72.7</v>
      </c>
      <c r="BC25" s="562">
        <v>23</v>
      </c>
      <c r="BD25" s="560">
        <v>22.3</v>
      </c>
      <c r="BE25" s="560">
        <v>45.4</v>
      </c>
      <c r="BF25" s="560">
        <v>18.7</v>
      </c>
      <c r="BG25" s="560">
        <v>64.099999999999994</v>
      </c>
      <c r="BH25" s="560">
        <v>15.1</v>
      </c>
      <c r="BI25" s="560">
        <v>79.3</v>
      </c>
      <c r="BJ25" s="562">
        <v>17.7</v>
      </c>
      <c r="BK25" s="560">
        <v>25.7</v>
      </c>
      <c r="BL25" s="560">
        <v>43.4</v>
      </c>
      <c r="BM25" s="560">
        <v>20.8</v>
      </c>
      <c r="BN25" s="560">
        <v>64.3</v>
      </c>
      <c r="BO25" s="560">
        <v>16.100000000000001</v>
      </c>
      <c r="BP25" s="560">
        <v>80.400000000000006</v>
      </c>
      <c r="BR25" s="563">
        <v>6.1</v>
      </c>
      <c r="BS25" s="563">
        <v>1.3</v>
      </c>
      <c r="BT25" s="54"/>
      <c r="BU25" s="485"/>
      <c r="BV25" s="50"/>
      <c r="BW25" s="485"/>
      <c r="BY25" s="51"/>
      <c r="BZ25" s="486"/>
      <c r="CA25" s="486"/>
      <c r="CC25" s="487"/>
      <c r="CD25" s="487"/>
    </row>
    <row r="26" spans="1:82">
      <c r="A26" s="539"/>
      <c r="B26" s="539"/>
      <c r="C26" s="539"/>
      <c r="D26" s="539"/>
      <c r="E26" s="540"/>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541"/>
      <c r="AV26" s="541"/>
      <c r="AW26" s="541"/>
      <c r="AX26" s="541"/>
      <c r="AY26" s="541"/>
      <c r="AZ26" s="541"/>
      <c r="BA26" s="541"/>
      <c r="BB26" s="541"/>
      <c r="BC26" s="541"/>
      <c r="BD26" s="541"/>
      <c r="BE26" s="541"/>
      <c r="BF26" s="541"/>
      <c r="BG26" s="541"/>
      <c r="BH26" s="541"/>
      <c r="BI26" s="541"/>
      <c r="BJ26" s="541"/>
      <c r="BK26" s="541"/>
      <c r="BL26" s="541"/>
      <c r="BM26" s="541"/>
      <c r="BN26" s="541"/>
      <c r="BO26" s="541"/>
      <c r="BP26" s="541"/>
      <c r="BR26" s="324"/>
      <c r="BS26" s="324"/>
      <c r="BT26" s="54"/>
      <c r="BU26" s="485"/>
      <c r="BV26" s="50"/>
      <c r="BW26" s="485"/>
      <c r="BZ26" s="486"/>
      <c r="CA26" s="486"/>
      <c r="CC26" s="487"/>
      <c r="CD26" s="487"/>
    </row>
    <row r="27" spans="1:82">
      <c r="A27" s="539"/>
      <c r="B27" s="539"/>
      <c r="C27" s="539"/>
      <c r="D27" s="539"/>
      <c r="E27" s="540"/>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c r="AU27" s="541"/>
      <c r="AV27" s="541"/>
      <c r="AW27" s="541"/>
      <c r="AX27" s="541"/>
      <c r="AY27" s="541"/>
      <c r="AZ27" s="541"/>
      <c r="BA27" s="541"/>
      <c r="BB27" s="541"/>
      <c r="BC27" s="541"/>
      <c r="BD27" s="541"/>
      <c r="BE27" s="541"/>
      <c r="BF27" s="541"/>
      <c r="BG27" s="541"/>
      <c r="BH27" s="541"/>
      <c r="BI27" s="541"/>
      <c r="BJ27" s="541"/>
      <c r="BK27" s="541"/>
      <c r="BL27" s="541"/>
      <c r="BM27" s="541"/>
      <c r="BN27" s="541"/>
      <c r="BO27" s="541"/>
      <c r="BP27" s="541"/>
      <c r="BR27" s="324"/>
      <c r="BS27" s="324"/>
      <c r="BT27" s="54"/>
      <c r="BU27" s="485"/>
      <c r="BV27" s="50"/>
      <c r="BW27" s="485"/>
      <c r="BZ27" s="486"/>
      <c r="CA27" s="486"/>
      <c r="CC27" s="487"/>
      <c r="CD27" s="487"/>
    </row>
    <row r="28" spans="1:82">
      <c r="A28" s="564" t="s">
        <v>158</v>
      </c>
      <c r="B28" s="539"/>
      <c r="C28" s="539"/>
      <c r="D28" s="539"/>
      <c r="E28" s="540"/>
      <c r="F28" s="541"/>
      <c r="G28" s="541"/>
      <c r="H28" s="541"/>
      <c r="I28" s="541"/>
      <c r="J28" s="541"/>
      <c r="K28" s="541"/>
      <c r="L28" s="541"/>
      <c r="M28" s="541"/>
      <c r="N28" s="541"/>
      <c r="O28" s="541"/>
      <c r="P28" s="541"/>
      <c r="Q28" s="541"/>
      <c r="R28" s="541"/>
      <c r="S28" s="541"/>
      <c r="T28" s="541"/>
      <c r="U28" s="541"/>
      <c r="V28" s="541"/>
      <c r="W28" s="541"/>
      <c r="X28" s="541"/>
      <c r="Y28" s="541"/>
      <c r="Z28" s="541"/>
      <c r="AA28" s="541"/>
      <c r="AB28" s="541"/>
      <c r="AC28" s="541"/>
      <c r="AD28" s="541"/>
      <c r="AE28" s="541"/>
      <c r="AF28" s="541"/>
      <c r="AG28" s="541"/>
      <c r="AH28" s="541"/>
      <c r="AI28" s="541"/>
      <c r="AJ28" s="541"/>
      <c r="AK28" s="541"/>
      <c r="AL28" s="541"/>
      <c r="AM28" s="541"/>
      <c r="AN28" s="541"/>
      <c r="AO28" s="541"/>
      <c r="AP28" s="541"/>
      <c r="AQ28" s="541"/>
      <c r="AR28" s="541"/>
      <c r="AS28" s="541"/>
      <c r="AT28" s="541"/>
      <c r="AU28" s="541"/>
      <c r="AV28" s="541"/>
      <c r="AW28" s="541"/>
      <c r="AX28" s="541"/>
      <c r="AY28" s="541"/>
      <c r="AZ28" s="541"/>
      <c r="BA28" s="541"/>
      <c r="BB28" s="541"/>
      <c r="BC28" s="541"/>
      <c r="BD28" s="541"/>
      <c r="BE28" s="541"/>
      <c r="BF28" s="541"/>
      <c r="BG28" s="541"/>
      <c r="BH28" s="541"/>
      <c r="BI28" s="541"/>
      <c r="BJ28" s="541"/>
      <c r="BK28" s="541"/>
      <c r="BL28" s="541"/>
      <c r="BM28" s="541"/>
      <c r="BN28" s="541"/>
      <c r="BO28" s="541"/>
      <c r="BP28" s="541"/>
      <c r="BR28" s="324"/>
      <c r="BS28" s="324"/>
      <c r="BT28" s="54"/>
      <c r="BU28" s="485"/>
      <c r="BV28" s="50"/>
      <c r="BW28" s="485"/>
      <c r="BZ28" s="486"/>
      <c r="CA28" s="486"/>
      <c r="CC28" s="487"/>
      <c r="CD28" s="487"/>
    </row>
    <row r="29" spans="1:82">
      <c r="A29" s="539"/>
      <c r="B29" s="539"/>
      <c r="C29" s="539"/>
      <c r="D29" s="539"/>
      <c r="E29" s="540"/>
      <c r="F29" s="541"/>
      <c r="G29" s="541"/>
      <c r="H29" s="541"/>
      <c r="I29" s="541"/>
      <c r="J29" s="541"/>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541"/>
      <c r="AJ29" s="541"/>
      <c r="AK29" s="541"/>
      <c r="AL29" s="541"/>
      <c r="AM29" s="541"/>
      <c r="AN29" s="541"/>
      <c r="AO29" s="541"/>
      <c r="AP29" s="541"/>
      <c r="AQ29" s="541"/>
      <c r="AR29" s="541"/>
      <c r="AS29" s="541"/>
      <c r="AT29" s="541"/>
      <c r="AU29" s="541"/>
      <c r="AV29" s="541"/>
      <c r="AW29" s="541"/>
      <c r="AX29" s="541"/>
      <c r="AY29" s="541"/>
      <c r="AZ29" s="541"/>
      <c r="BA29" s="541"/>
      <c r="BB29" s="541"/>
      <c r="BC29" s="541"/>
      <c r="BD29" s="541"/>
      <c r="BE29" s="541"/>
      <c r="BF29" s="541"/>
      <c r="BG29" s="541"/>
      <c r="BH29" s="541"/>
      <c r="BI29" s="541"/>
      <c r="BJ29" s="541"/>
      <c r="BK29" s="541"/>
      <c r="BL29" s="541"/>
      <c r="BM29" s="541"/>
      <c r="BN29" s="541"/>
      <c r="BO29" s="541"/>
      <c r="BP29" s="541"/>
      <c r="BR29" s="324"/>
      <c r="BS29" s="324"/>
      <c r="BT29" s="54"/>
      <c r="BU29" s="485"/>
      <c r="BV29" s="50"/>
      <c r="BW29" s="485"/>
      <c r="BZ29" s="486"/>
      <c r="CA29" s="486"/>
      <c r="CC29" s="487"/>
      <c r="CD29" s="487"/>
    </row>
    <row r="30" spans="1:82">
      <c r="A30" s="476"/>
      <c r="B30" s="542" t="s">
        <v>128</v>
      </c>
      <c r="C30" s="542"/>
      <c r="D30" s="542"/>
      <c r="E30" s="543" t="s">
        <v>732</v>
      </c>
      <c r="F30" s="565">
        <v>157.69999999999999</v>
      </c>
      <c r="G30" s="566">
        <v>172.8</v>
      </c>
      <c r="H30" s="566">
        <v>330.6</v>
      </c>
      <c r="I30" s="566">
        <v>169.1</v>
      </c>
      <c r="J30" s="566">
        <v>499.7</v>
      </c>
      <c r="K30" s="566">
        <v>210.8</v>
      </c>
      <c r="L30" s="566">
        <v>710.6</v>
      </c>
      <c r="M30" s="565">
        <v>184.2</v>
      </c>
      <c r="N30" s="566">
        <v>197.4</v>
      </c>
      <c r="O30" s="566">
        <v>381.7</v>
      </c>
      <c r="P30" s="566">
        <v>195.6</v>
      </c>
      <c r="Q30" s="566">
        <v>577.29999999999995</v>
      </c>
      <c r="R30" s="566">
        <v>239.9</v>
      </c>
      <c r="S30" s="567">
        <v>817.2</v>
      </c>
      <c r="T30" s="568">
        <v>215</v>
      </c>
      <c r="U30" s="568">
        <v>232.2</v>
      </c>
      <c r="V30" s="568">
        <v>447.3</v>
      </c>
      <c r="W30" s="568">
        <v>229.8</v>
      </c>
      <c r="X30" s="568">
        <v>677.1</v>
      </c>
      <c r="Y30" s="568">
        <v>269.8</v>
      </c>
      <c r="Z30" s="569">
        <v>947</v>
      </c>
      <c r="AA30" s="568">
        <v>247.8</v>
      </c>
      <c r="AB30" s="568">
        <v>253.2</v>
      </c>
      <c r="AC30" s="568">
        <v>501.1</v>
      </c>
      <c r="AD30" s="568">
        <v>255.7</v>
      </c>
      <c r="AE30" s="568">
        <v>756.8</v>
      </c>
      <c r="AF30" s="568">
        <v>288.5</v>
      </c>
      <c r="AG30" s="569">
        <v>1045.3</v>
      </c>
      <c r="AH30" s="568">
        <v>203.8</v>
      </c>
      <c r="AI30" s="568">
        <v>231.4</v>
      </c>
      <c r="AJ30" s="568">
        <v>435.2</v>
      </c>
      <c r="AK30" s="568">
        <v>238.8</v>
      </c>
      <c r="AL30" s="568">
        <v>674.1</v>
      </c>
      <c r="AM30" s="568">
        <v>308.89999999999998</v>
      </c>
      <c r="AN30" s="569">
        <v>983</v>
      </c>
      <c r="AO30" s="568">
        <v>266.89999999999998</v>
      </c>
      <c r="AP30" s="568">
        <v>284.10000000000002</v>
      </c>
      <c r="AQ30" s="568">
        <v>551.1</v>
      </c>
      <c r="AR30" s="568">
        <v>316.5</v>
      </c>
      <c r="AS30" s="568">
        <v>867.7</v>
      </c>
      <c r="AT30" s="568">
        <v>382.5</v>
      </c>
      <c r="AU30" s="569">
        <v>1250.3</v>
      </c>
      <c r="AV30" s="568">
        <v>376.1</v>
      </c>
      <c r="AW30" s="568">
        <v>404.8</v>
      </c>
      <c r="AX30" s="568">
        <v>780.9</v>
      </c>
      <c r="AY30" s="568">
        <v>407.3</v>
      </c>
      <c r="AZ30" s="568">
        <v>1188.3</v>
      </c>
      <c r="BA30" s="568">
        <v>414.9</v>
      </c>
      <c r="BB30" s="568">
        <v>1603.2</v>
      </c>
      <c r="BC30" s="570">
        <v>370.8</v>
      </c>
      <c r="BD30" s="568">
        <v>370.4</v>
      </c>
      <c r="BE30" s="568">
        <v>741.2</v>
      </c>
      <c r="BF30" s="568">
        <v>365.1</v>
      </c>
      <c r="BG30" s="568">
        <v>1106.3</v>
      </c>
      <c r="BH30" s="568">
        <v>414.9</v>
      </c>
      <c r="BI30" s="568">
        <v>1521.3</v>
      </c>
      <c r="BJ30" s="570">
        <v>387.2</v>
      </c>
      <c r="BK30" s="568">
        <v>381.9</v>
      </c>
      <c r="BL30" s="568">
        <v>769.1</v>
      </c>
      <c r="BM30" s="568">
        <v>372.6</v>
      </c>
      <c r="BN30" s="568">
        <v>1141.8</v>
      </c>
      <c r="BO30" s="568">
        <v>416.8</v>
      </c>
      <c r="BP30" s="568">
        <v>1558.6</v>
      </c>
      <c r="BR30" s="325">
        <v>0.4</v>
      </c>
      <c r="BS30" s="325">
        <v>2.5</v>
      </c>
      <c r="BT30" s="54"/>
      <c r="BU30" s="485"/>
      <c r="BV30" s="50"/>
      <c r="BW30" s="485"/>
      <c r="BY30" s="51"/>
      <c r="BZ30" s="486"/>
      <c r="CA30" s="486"/>
      <c r="CC30" s="487"/>
      <c r="CD30" s="487"/>
    </row>
    <row r="31" spans="1:82">
      <c r="A31" s="476"/>
      <c r="B31" s="372" t="s">
        <v>42</v>
      </c>
      <c r="C31" s="372"/>
      <c r="D31" s="372"/>
      <c r="E31" s="496" t="s">
        <v>746</v>
      </c>
      <c r="F31" s="571">
        <v>22.3</v>
      </c>
      <c r="G31" s="572">
        <v>27.2</v>
      </c>
      <c r="H31" s="572">
        <v>49.6</v>
      </c>
      <c r="I31" s="572">
        <v>21.4</v>
      </c>
      <c r="J31" s="572">
        <v>71</v>
      </c>
      <c r="K31" s="572">
        <v>37.6</v>
      </c>
      <c r="L31" s="572">
        <v>108.7</v>
      </c>
      <c r="M31" s="571">
        <v>25.9</v>
      </c>
      <c r="N31" s="572">
        <v>31.7</v>
      </c>
      <c r="O31" s="572">
        <v>57.6</v>
      </c>
      <c r="P31" s="572">
        <v>31.7</v>
      </c>
      <c r="Q31" s="572">
        <v>89.4</v>
      </c>
      <c r="R31" s="572">
        <v>48.7</v>
      </c>
      <c r="S31" s="573">
        <v>138.1</v>
      </c>
      <c r="T31" s="574">
        <v>34.5</v>
      </c>
      <c r="U31" s="574">
        <v>39.299999999999997</v>
      </c>
      <c r="V31" s="574">
        <v>73.900000000000006</v>
      </c>
      <c r="W31" s="574">
        <v>35.1</v>
      </c>
      <c r="X31" s="574">
        <v>109</v>
      </c>
      <c r="Y31" s="574">
        <v>50</v>
      </c>
      <c r="Z31" s="575">
        <v>159.1</v>
      </c>
      <c r="AA31" s="574">
        <v>34.9</v>
      </c>
      <c r="AB31" s="574">
        <v>38</v>
      </c>
      <c r="AC31" s="574">
        <v>72.900000000000006</v>
      </c>
      <c r="AD31" s="574">
        <v>37.799999999999997</v>
      </c>
      <c r="AE31" s="574">
        <v>110.8</v>
      </c>
      <c r="AF31" s="574">
        <v>62.3</v>
      </c>
      <c r="AG31" s="575">
        <v>173.2</v>
      </c>
      <c r="AH31" s="574">
        <v>16.100000000000001</v>
      </c>
      <c r="AI31" s="574">
        <v>27.1</v>
      </c>
      <c r="AJ31" s="574">
        <v>43.3</v>
      </c>
      <c r="AK31" s="574">
        <v>34.299999999999997</v>
      </c>
      <c r="AL31" s="574">
        <v>77.599999999999994</v>
      </c>
      <c r="AM31" s="574">
        <v>64.099999999999994</v>
      </c>
      <c r="AN31" s="575">
        <v>141.69999999999999</v>
      </c>
      <c r="AO31" s="574">
        <v>42.5</v>
      </c>
      <c r="AP31" s="574">
        <v>49.8</v>
      </c>
      <c r="AQ31" s="574">
        <v>92.4</v>
      </c>
      <c r="AR31" s="574">
        <v>57.7</v>
      </c>
      <c r="AS31" s="574">
        <v>150.1</v>
      </c>
      <c r="AT31" s="574">
        <v>81</v>
      </c>
      <c r="AU31" s="575">
        <v>231.2</v>
      </c>
      <c r="AV31" s="574">
        <v>73.099999999999994</v>
      </c>
      <c r="AW31" s="574">
        <v>69.8</v>
      </c>
      <c r="AX31" s="574">
        <v>142.9</v>
      </c>
      <c r="AY31" s="574">
        <v>57.7</v>
      </c>
      <c r="AZ31" s="574">
        <v>200.7</v>
      </c>
      <c r="BA31" s="574">
        <v>64.099999999999994</v>
      </c>
      <c r="BB31" s="574">
        <v>264.89999999999998</v>
      </c>
      <c r="BC31" s="576">
        <v>50.8</v>
      </c>
      <c r="BD31" s="574">
        <v>49.8</v>
      </c>
      <c r="BE31" s="574">
        <v>100.6</v>
      </c>
      <c r="BF31" s="574">
        <v>46.9</v>
      </c>
      <c r="BG31" s="574">
        <v>147.6</v>
      </c>
      <c r="BH31" s="574">
        <v>64.5</v>
      </c>
      <c r="BI31" s="574">
        <v>212.2</v>
      </c>
      <c r="BJ31" s="576">
        <v>57.9</v>
      </c>
      <c r="BK31" s="574">
        <v>56.1</v>
      </c>
      <c r="BL31" s="574">
        <v>114</v>
      </c>
      <c r="BM31" s="574">
        <v>55.2</v>
      </c>
      <c r="BN31" s="574">
        <v>169.2</v>
      </c>
      <c r="BO31" s="574">
        <v>77.900000000000006</v>
      </c>
      <c r="BP31" s="574">
        <v>247.2</v>
      </c>
      <c r="BR31" s="42">
        <v>20.7</v>
      </c>
      <c r="BS31" s="26">
        <v>16.5</v>
      </c>
      <c r="BT31" s="54"/>
      <c r="BU31" s="485"/>
      <c r="BV31" s="50"/>
      <c r="BW31" s="485"/>
      <c r="BY31" s="51"/>
      <c r="BZ31" s="486"/>
      <c r="CA31" s="486"/>
      <c r="CC31" s="487"/>
      <c r="CD31" s="487"/>
    </row>
    <row r="32" spans="1:82">
      <c r="A32" s="476"/>
      <c r="B32" s="372" t="s">
        <v>43</v>
      </c>
      <c r="C32" s="372"/>
      <c r="D32" s="372"/>
      <c r="E32" s="496" t="s">
        <v>88</v>
      </c>
      <c r="F32" s="571">
        <v>10.4</v>
      </c>
      <c r="G32" s="572">
        <v>10.4</v>
      </c>
      <c r="H32" s="572">
        <v>20.8</v>
      </c>
      <c r="I32" s="572">
        <v>10.9</v>
      </c>
      <c r="J32" s="572">
        <v>31.7</v>
      </c>
      <c r="K32" s="572">
        <v>12.3</v>
      </c>
      <c r="L32" s="572">
        <v>44.1</v>
      </c>
      <c r="M32" s="571">
        <v>10.5</v>
      </c>
      <c r="N32" s="572">
        <v>10.4</v>
      </c>
      <c r="O32" s="572">
        <v>20.9</v>
      </c>
      <c r="P32" s="572">
        <v>11</v>
      </c>
      <c r="Q32" s="572">
        <v>31.9</v>
      </c>
      <c r="R32" s="572">
        <v>12.3</v>
      </c>
      <c r="S32" s="573">
        <v>44.3</v>
      </c>
      <c r="T32" s="574">
        <v>10.7</v>
      </c>
      <c r="U32" s="574">
        <v>10.7</v>
      </c>
      <c r="V32" s="574">
        <v>21.4</v>
      </c>
      <c r="W32" s="574">
        <v>11.2</v>
      </c>
      <c r="X32" s="574">
        <v>32.700000000000003</v>
      </c>
      <c r="Y32" s="574">
        <v>11.8</v>
      </c>
      <c r="Z32" s="575">
        <v>44.6</v>
      </c>
      <c r="AA32" s="574">
        <v>10.4</v>
      </c>
      <c r="AB32" s="574">
        <v>10.199999999999999</v>
      </c>
      <c r="AC32" s="574">
        <v>20.6</v>
      </c>
      <c r="AD32" s="574">
        <v>9.9</v>
      </c>
      <c r="AE32" s="574">
        <v>30.5</v>
      </c>
      <c r="AF32" s="574">
        <v>10</v>
      </c>
      <c r="AG32" s="575">
        <v>40.5</v>
      </c>
      <c r="AH32" s="574">
        <v>5.6</v>
      </c>
      <c r="AI32" s="574">
        <v>6.3</v>
      </c>
      <c r="AJ32" s="574">
        <v>12</v>
      </c>
      <c r="AK32" s="574">
        <v>7.1</v>
      </c>
      <c r="AL32" s="574">
        <v>19.2</v>
      </c>
      <c r="AM32" s="574">
        <v>8.3000000000000007</v>
      </c>
      <c r="AN32" s="575">
        <v>27.6</v>
      </c>
      <c r="AO32" s="574">
        <v>6.9</v>
      </c>
      <c r="AP32" s="574">
        <v>7.3</v>
      </c>
      <c r="AQ32" s="574">
        <v>14.3</v>
      </c>
      <c r="AR32" s="574">
        <v>8.1</v>
      </c>
      <c r="AS32" s="574">
        <v>22.4</v>
      </c>
      <c r="AT32" s="574">
        <v>8.9</v>
      </c>
      <c r="AU32" s="575">
        <v>31.3</v>
      </c>
      <c r="AV32" s="574">
        <v>8.4</v>
      </c>
      <c r="AW32" s="574">
        <v>8.6</v>
      </c>
      <c r="AX32" s="574">
        <v>17</v>
      </c>
      <c r="AY32" s="574">
        <v>9.1999999999999993</v>
      </c>
      <c r="AZ32" s="574">
        <v>26.2</v>
      </c>
      <c r="BA32" s="574">
        <v>9.3000000000000007</v>
      </c>
      <c r="BB32" s="574">
        <v>35.6</v>
      </c>
      <c r="BC32" s="576">
        <v>8.4</v>
      </c>
      <c r="BD32" s="574">
        <v>7.8</v>
      </c>
      <c r="BE32" s="574">
        <v>16.2</v>
      </c>
      <c r="BF32" s="574">
        <v>7.9</v>
      </c>
      <c r="BG32" s="574">
        <v>24.2</v>
      </c>
      <c r="BH32" s="574">
        <v>8.6</v>
      </c>
      <c r="BI32" s="574">
        <v>32.799999999999997</v>
      </c>
      <c r="BJ32" s="576">
        <v>8.6999999999999993</v>
      </c>
      <c r="BK32" s="574">
        <v>9.9</v>
      </c>
      <c r="BL32" s="574">
        <v>18.600000000000001</v>
      </c>
      <c r="BM32" s="574">
        <v>4</v>
      </c>
      <c r="BN32" s="574">
        <v>22.7</v>
      </c>
      <c r="BO32" s="574">
        <v>3.6</v>
      </c>
      <c r="BP32" s="574">
        <v>26.4</v>
      </c>
      <c r="BR32" s="26">
        <v>-57.7</v>
      </c>
      <c r="BS32" s="26">
        <v>-19.5</v>
      </c>
      <c r="BT32" s="54"/>
      <c r="BU32" s="485"/>
      <c r="BV32" s="50"/>
      <c r="BW32" s="485"/>
      <c r="BY32" s="51"/>
      <c r="BZ32" s="486"/>
      <c r="CA32" s="486"/>
      <c r="CC32" s="487"/>
      <c r="CD32" s="487"/>
    </row>
    <row r="33" spans="1:82">
      <c r="A33" s="476"/>
      <c r="B33" s="372" t="s">
        <v>44</v>
      </c>
      <c r="C33" s="372"/>
      <c r="D33" s="372"/>
      <c r="E33" s="496" t="s">
        <v>747</v>
      </c>
      <c r="F33" s="571">
        <v>8</v>
      </c>
      <c r="G33" s="572">
        <v>10.1</v>
      </c>
      <c r="H33" s="572">
        <v>18.100000000000001</v>
      </c>
      <c r="I33" s="572">
        <v>8</v>
      </c>
      <c r="J33" s="572">
        <v>26.1</v>
      </c>
      <c r="K33" s="572">
        <v>17.8</v>
      </c>
      <c r="L33" s="572">
        <v>44</v>
      </c>
      <c r="M33" s="571">
        <v>7.6</v>
      </c>
      <c r="N33" s="572">
        <v>11.4</v>
      </c>
      <c r="O33" s="572">
        <v>19.100000000000001</v>
      </c>
      <c r="P33" s="572">
        <v>7.4</v>
      </c>
      <c r="Q33" s="572">
        <v>26.6</v>
      </c>
      <c r="R33" s="572">
        <v>16.3</v>
      </c>
      <c r="S33" s="573">
        <v>42.9</v>
      </c>
      <c r="T33" s="574">
        <v>8.1</v>
      </c>
      <c r="U33" s="574">
        <v>10.5</v>
      </c>
      <c r="V33" s="574">
        <v>18.600000000000001</v>
      </c>
      <c r="W33" s="574">
        <v>9.6999999999999993</v>
      </c>
      <c r="X33" s="574">
        <v>28.4</v>
      </c>
      <c r="Y33" s="574">
        <v>14</v>
      </c>
      <c r="Z33" s="575">
        <v>42.4</v>
      </c>
      <c r="AA33" s="574">
        <v>11</v>
      </c>
      <c r="AB33" s="574">
        <v>12.5</v>
      </c>
      <c r="AC33" s="574">
        <v>23.5</v>
      </c>
      <c r="AD33" s="574">
        <v>11.5</v>
      </c>
      <c r="AE33" s="574">
        <v>35.1</v>
      </c>
      <c r="AF33" s="574">
        <v>12.5</v>
      </c>
      <c r="AG33" s="575">
        <v>47.7</v>
      </c>
      <c r="AH33" s="574">
        <v>3.9</v>
      </c>
      <c r="AI33" s="574">
        <v>8.1</v>
      </c>
      <c r="AJ33" s="574">
        <v>12.1</v>
      </c>
      <c r="AK33" s="574">
        <v>10.6</v>
      </c>
      <c r="AL33" s="574">
        <v>22.8</v>
      </c>
      <c r="AM33" s="574">
        <v>19.2</v>
      </c>
      <c r="AN33" s="575">
        <v>42.1</v>
      </c>
      <c r="AO33" s="574">
        <v>8.6</v>
      </c>
      <c r="AP33" s="574">
        <v>10.4</v>
      </c>
      <c r="AQ33" s="574">
        <v>19</v>
      </c>
      <c r="AR33" s="574">
        <v>14.5</v>
      </c>
      <c r="AS33" s="574">
        <v>33.5</v>
      </c>
      <c r="AT33" s="574">
        <v>24.4</v>
      </c>
      <c r="AU33" s="575">
        <v>58</v>
      </c>
      <c r="AV33" s="574">
        <v>16.8</v>
      </c>
      <c r="AW33" s="574">
        <v>19.100000000000001</v>
      </c>
      <c r="AX33" s="574">
        <v>36</v>
      </c>
      <c r="AY33" s="574">
        <v>20.399999999999999</v>
      </c>
      <c r="AZ33" s="574">
        <v>56.4</v>
      </c>
      <c r="BA33" s="574">
        <v>22.3</v>
      </c>
      <c r="BB33" s="574">
        <v>78.8</v>
      </c>
      <c r="BC33" s="576">
        <v>15.9</v>
      </c>
      <c r="BD33" s="574">
        <v>16.3</v>
      </c>
      <c r="BE33" s="574">
        <v>32.200000000000003</v>
      </c>
      <c r="BF33" s="574">
        <v>15.5</v>
      </c>
      <c r="BG33" s="574">
        <v>47.8</v>
      </c>
      <c r="BH33" s="574">
        <v>28.8</v>
      </c>
      <c r="BI33" s="574">
        <v>76.7</v>
      </c>
      <c r="BJ33" s="576">
        <v>15</v>
      </c>
      <c r="BK33" s="574">
        <v>16</v>
      </c>
      <c r="BL33" s="574">
        <v>31</v>
      </c>
      <c r="BM33" s="574">
        <v>15.4</v>
      </c>
      <c r="BN33" s="574">
        <v>46.4</v>
      </c>
      <c r="BO33" s="574">
        <v>23.6</v>
      </c>
      <c r="BP33" s="574">
        <v>70.099999999999994</v>
      </c>
      <c r="BR33" s="26">
        <v>-18.2</v>
      </c>
      <c r="BS33" s="26">
        <v>-8.6</v>
      </c>
      <c r="BT33" s="54"/>
      <c r="BU33" s="485"/>
      <c r="BV33" s="50"/>
      <c r="BW33" s="485"/>
      <c r="BY33" s="51"/>
      <c r="BZ33" s="486"/>
      <c r="CA33" s="486"/>
      <c r="CC33" s="487"/>
      <c r="CD33" s="487"/>
    </row>
    <row r="34" spans="1:82">
      <c r="A34" s="476"/>
      <c r="B34" s="372" t="s">
        <v>123</v>
      </c>
      <c r="C34" s="372"/>
      <c r="D34" s="372"/>
      <c r="E34" s="496" t="s">
        <v>748</v>
      </c>
      <c r="F34" s="571">
        <v>60.5</v>
      </c>
      <c r="G34" s="572">
        <v>64.900000000000006</v>
      </c>
      <c r="H34" s="572">
        <v>125.5</v>
      </c>
      <c r="I34" s="572">
        <v>67.2</v>
      </c>
      <c r="J34" s="572">
        <v>192.7</v>
      </c>
      <c r="K34" s="572">
        <v>71.8</v>
      </c>
      <c r="L34" s="572">
        <v>264.60000000000002</v>
      </c>
      <c r="M34" s="571">
        <v>76</v>
      </c>
      <c r="N34" s="572">
        <v>75.900000000000006</v>
      </c>
      <c r="O34" s="572">
        <v>152</v>
      </c>
      <c r="P34" s="572">
        <v>79.099999999999994</v>
      </c>
      <c r="Q34" s="572">
        <v>231.1</v>
      </c>
      <c r="R34" s="572">
        <v>85.3</v>
      </c>
      <c r="S34" s="573">
        <v>316.5</v>
      </c>
      <c r="T34" s="574">
        <v>90.6</v>
      </c>
      <c r="U34" s="574">
        <v>94.2</v>
      </c>
      <c r="V34" s="574">
        <v>184.9</v>
      </c>
      <c r="W34" s="574">
        <v>98.8</v>
      </c>
      <c r="X34" s="574">
        <v>283.7</v>
      </c>
      <c r="Y34" s="574">
        <v>104.8</v>
      </c>
      <c r="Z34" s="575">
        <v>388.5</v>
      </c>
      <c r="AA34" s="574">
        <v>110.7</v>
      </c>
      <c r="AB34" s="574">
        <v>108.4</v>
      </c>
      <c r="AC34" s="574">
        <v>219.2</v>
      </c>
      <c r="AD34" s="574">
        <v>112.1</v>
      </c>
      <c r="AE34" s="574">
        <v>331.3</v>
      </c>
      <c r="AF34" s="574">
        <v>110.1</v>
      </c>
      <c r="AG34" s="575">
        <v>441.4</v>
      </c>
      <c r="AH34" s="574">
        <v>102.7</v>
      </c>
      <c r="AI34" s="574">
        <v>112.5</v>
      </c>
      <c r="AJ34" s="574">
        <v>215.2</v>
      </c>
      <c r="AK34" s="574">
        <v>107.8</v>
      </c>
      <c r="AL34" s="574">
        <v>323</v>
      </c>
      <c r="AM34" s="574">
        <v>125.7</v>
      </c>
      <c r="AN34" s="575">
        <v>448.8</v>
      </c>
      <c r="AO34" s="574">
        <v>123.2</v>
      </c>
      <c r="AP34" s="574">
        <v>127.3</v>
      </c>
      <c r="AQ34" s="574">
        <v>250.6</v>
      </c>
      <c r="AR34" s="574">
        <v>143</v>
      </c>
      <c r="AS34" s="574">
        <v>393.6</v>
      </c>
      <c r="AT34" s="574">
        <v>162.30000000000001</v>
      </c>
      <c r="AU34" s="575">
        <v>555.9</v>
      </c>
      <c r="AV34" s="574">
        <v>169.3</v>
      </c>
      <c r="AW34" s="574">
        <v>189.5</v>
      </c>
      <c r="AX34" s="574">
        <v>358.8</v>
      </c>
      <c r="AY34" s="574">
        <v>197.8</v>
      </c>
      <c r="AZ34" s="574">
        <v>556.6</v>
      </c>
      <c r="BA34" s="574">
        <v>194</v>
      </c>
      <c r="BB34" s="574">
        <v>750.7</v>
      </c>
      <c r="BC34" s="576">
        <v>183.7</v>
      </c>
      <c r="BD34" s="574">
        <v>179.1</v>
      </c>
      <c r="BE34" s="574">
        <v>362.8</v>
      </c>
      <c r="BF34" s="574">
        <v>177.3</v>
      </c>
      <c r="BG34" s="574">
        <v>540.20000000000005</v>
      </c>
      <c r="BH34" s="574">
        <v>187.2</v>
      </c>
      <c r="BI34" s="574">
        <v>727.5</v>
      </c>
      <c r="BJ34" s="576">
        <v>189</v>
      </c>
      <c r="BK34" s="574">
        <v>188.1</v>
      </c>
      <c r="BL34" s="574">
        <v>377.1</v>
      </c>
      <c r="BM34" s="574">
        <v>184.4</v>
      </c>
      <c r="BN34" s="574">
        <v>561.6</v>
      </c>
      <c r="BO34" s="574">
        <v>188.5</v>
      </c>
      <c r="BP34" s="574">
        <v>750.1</v>
      </c>
      <c r="BR34" s="26">
        <v>0.7</v>
      </c>
      <c r="BS34" s="26">
        <v>3.1</v>
      </c>
      <c r="BT34" s="54"/>
      <c r="BU34" s="485"/>
      <c r="BV34" s="50"/>
      <c r="BW34" s="485"/>
      <c r="BY34" s="51"/>
      <c r="BZ34" s="486"/>
      <c r="CA34" s="486"/>
      <c r="CC34" s="487"/>
      <c r="CD34" s="487"/>
    </row>
    <row r="35" spans="1:82">
      <c r="A35" s="476"/>
      <c r="B35" s="372" t="s">
        <v>184</v>
      </c>
      <c r="C35" s="372"/>
      <c r="D35" s="372"/>
      <c r="E35" s="496" t="s">
        <v>749</v>
      </c>
      <c r="F35" s="571">
        <v>18.399999999999999</v>
      </c>
      <c r="G35" s="572">
        <v>20.2</v>
      </c>
      <c r="H35" s="572">
        <v>38.700000000000003</v>
      </c>
      <c r="I35" s="572">
        <v>20.2</v>
      </c>
      <c r="J35" s="572">
        <v>58.9</v>
      </c>
      <c r="K35" s="572">
        <v>24.7</v>
      </c>
      <c r="L35" s="572">
        <v>83.6</v>
      </c>
      <c r="M35" s="571">
        <v>19.600000000000001</v>
      </c>
      <c r="N35" s="572">
        <v>22</v>
      </c>
      <c r="O35" s="572">
        <v>41.7</v>
      </c>
      <c r="P35" s="572">
        <v>20.6</v>
      </c>
      <c r="Q35" s="572">
        <v>62.3</v>
      </c>
      <c r="R35" s="572">
        <v>26.9</v>
      </c>
      <c r="S35" s="573">
        <v>89.3</v>
      </c>
      <c r="T35" s="574">
        <v>21.3</v>
      </c>
      <c r="U35" s="574">
        <v>24.3</v>
      </c>
      <c r="V35" s="574">
        <v>45.7</v>
      </c>
      <c r="W35" s="574">
        <v>22</v>
      </c>
      <c r="X35" s="574">
        <v>67.7</v>
      </c>
      <c r="Y35" s="574">
        <v>28.3</v>
      </c>
      <c r="Z35" s="575">
        <v>96.1</v>
      </c>
      <c r="AA35" s="574">
        <v>23.8</v>
      </c>
      <c r="AB35" s="574">
        <v>26.3</v>
      </c>
      <c r="AC35" s="574">
        <v>50.1</v>
      </c>
      <c r="AD35" s="574">
        <v>25.8</v>
      </c>
      <c r="AE35" s="574">
        <v>75.900000000000006</v>
      </c>
      <c r="AF35" s="574">
        <v>30.3</v>
      </c>
      <c r="AG35" s="575">
        <v>106.2</v>
      </c>
      <c r="AH35" s="574">
        <v>22.4</v>
      </c>
      <c r="AI35" s="574">
        <v>25.3</v>
      </c>
      <c r="AJ35" s="574">
        <v>47.7</v>
      </c>
      <c r="AK35" s="574">
        <v>27.3</v>
      </c>
      <c r="AL35" s="574">
        <v>75</v>
      </c>
      <c r="AM35" s="574">
        <v>33.299999999999997</v>
      </c>
      <c r="AN35" s="575">
        <v>108.4</v>
      </c>
      <c r="AO35" s="574">
        <v>32.5</v>
      </c>
      <c r="AP35" s="574">
        <v>35.299999999999997</v>
      </c>
      <c r="AQ35" s="574">
        <v>67.8</v>
      </c>
      <c r="AR35" s="574">
        <v>39.4</v>
      </c>
      <c r="AS35" s="574">
        <v>107.2</v>
      </c>
      <c r="AT35" s="574">
        <v>47.2</v>
      </c>
      <c r="AU35" s="575">
        <v>154.4</v>
      </c>
      <c r="AV35" s="574">
        <v>48.4</v>
      </c>
      <c r="AW35" s="574">
        <v>54.7</v>
      </c>
      <c r="AX35" s="574">
        <v>103.2</v>
      </c>
      <c r="AY35" s="574">
        <v>58.5</v>
      </c>
      <c r="AZ35" s="574">
        <v>161.69999999999999</v>
      </c>
      <c r="BA35" s="574">
        <v>60.8</v>
      </c>
      <c r="BB35" s="574">
        <v>222.6</v>
      </c>
      <c r="BC35" s="576">
        <v>54.7</v>
      </c>
      <c r="BD35" s="574">
        <v>58.3</v>
      </c>
      <c r="BE35" s="574">
        <v>113.1</v>
      </c>
      <c r="BF35" s="574">
        <v>58</v>
      </c>
      <c r="BG35" s="574">
        <v>171.2</v>
      </c>
      <c r="BH35" s="574">
        <v>64.7</v>
      </c>
      <c r="BI35" s="574">
        <v>235.9</v>
      </c>
      <c r="BJ35" s="576">
        <v>55.7</v>
      </c>
      <c r="BK35" s="574">
        <v>55.3</v>
      </c>
      <c r="BL35" s="574">
        <v>111.1</v>
      </c>
      <c r="BM35" s="574">
        <v>56.9</v>
      </c>
      <c r="BN35" s="574">
        <v>168</v>
      </c>
      <c r="BO35" s="574">
        <v>67.2</v>
      </c>
      <c r="BP35" s="574">
        <v>235.3</v>
      </c>
      <c r="BR35" s="26">
        <v>3.9</v>
      </c>
      <c r="BS35" s="26">
        <v>-0.3</v>
      </c>
      <c r="BT35" s="54"/>
      <c r="BU35" s="485"/>
      <c r="BV35" s="50"/>
      <c r="BW35" s="485"/>
      <c r="BY35" s="51"/>
      <c r="BZ35" s="486"/>
      <c r="CA35" s="486"/>
      <c r="CC35" s="487"/>
      <c r="CD35" s="487"/>
    </row>
    <row r="36" spans="1:82">
      <c r="A36" s="476"/>
      <c r="B36" s="372" t="s">
        <v>45</v>
      </c>
      <c r="C36" s="372"/>
      <c r="D36" s="372"/>
      <c r="E36" s="496" t="s">
        <v>750</v>
      </c>
      <c r="F36" s="571">
        <v>8.3000000000000007</v>
      </c>
      <c r="G36" s="572">
        <v>9.1999999999999993</v>
      </c>
      <c r="H36" s="572">
        <v>17.5</v>
      </c>
      <c r="I36" s="572">
        <v>9.3000000000000007</v>
      </c>
      <c r="J36" s="572">
        <v>26.8</v>
      </c>
      <c r="K36" s="572">
        <v>10.199999999999999</v>
      </c>
      <c r="L36" s="572">
        <v>37.1</v>
      </c>
      <c r="M36" s="571">
        <v>9.9</v>
      </c>
      <c r="N36" s="572">
        <v>10.6</v>
      </c>
      <c r="O36" s="572">
        <v>20.5</v>
      </c>
      <c r="P36" s="572">
        <v>10.1</v>
      </c>
      <c r="Q36" s="572">
        <v>30.7</v>
      </c>
      <c r="R36" s="572">
        <v>10.6</v>
      </c>
      <c r="S36" s="573">
        <v>41.4</v>
      </c>
      <c r="T36" s="574">
        <v>10.7</v>
      </c>
      <c r="U36" s="574">
        <v>11.3</v>
      </c>
      <c r="V36" s="574">
        <v>22.1</v>
      </c>
      <c r="W36" s="574">
        <v>12.1</v>
      </c>
      <c r="X36" s="574">
        <v>34.200000000000003</v>
      </c>
      <c r="Y36" s="574">
        <v>13.7</v>
      </c>
      <c r="Z36" s="575">
        <v>48</v>
      </c>
      <c r="AA36" s="574">
        <v>4.5</v>
      </c>
      <c r="AB36" s="574">
        <v>5.3</v>
      </c>
      <c r="AC36" s="574">
        <v>9.9</v>
      </c>
      <c r="AD36" s="574">
        <v>5.2</v>
      </c>
      <c r="AE36" s="574">
        <v>15.1</v>
      </c>
      <c r="AF36" s="574">
        <v>5.2</v>
      </c>
      <c r="AG36" s="575">
        <v>20.3</v>
      </c>
      <c r="AH36" s="574">
        <v>5.3</v>
      </c>
      <c r="AI36" s="574">
        <v>4.7</v>
      </c>
      <c r="AJ36" s="574">
        <v>10.1</v>
      </c>
      <c r="AK36" s="574">
        <v>4.4000000000000004</v>
      </c>
      <c r="AL36" s="574">
        <v>14.6</v>
      </c>
      <c r="AM36" s="574">
        <v>4</v>
      </c>
      <c r="AN36" s="575">
        <v>18.600000000000001</v>
      </c>
      <c r="AO36" s="574">
        <v>4.9000000000000004</v>
      </c>
      <c r="AP36" s="574">
        <v>5.0999999999999996</v>
      </c>
      <c r="AQ36" s="574">
        <v>10.1</v>
      </c>
      <c r="AR36" s="574">
        <v>5.6</v>
      </c>
      <c r="AS36" s="574">
        <v>15.8</v>
      </c>
      <c r="AT36" s="574">
        <v>4.7</v>
      </c>
      <c r="AU36" s="575">
        <v>20.5</v>
      </c>
      <c r="AV36" s="574">
        <v>6.6</v>
      </c>
      <c r="AW36" s="574">
        <v>7.3</v>
      </c>
      <c r="AX36" s="574">
        <v>14</v>
      </c>
      <c r="AY36" s="574">
        <v>7.4</v>
      </c>
      <c r="AZ36" s="574">
        <v>21.4</v>
      </c>
      <c r="BA36" s="574">
        <v>8.4</v>
      </c>
      <c r="BB36" s="574">
        <v>29.9</v>
      </c>
      <c r="BC36" s="576">
        <v>7.4</v>
      </c>
      <c r="BD36" s="574">
        <v>7.6</v>
      </c>
      <c r="BE36" s="574">
        <v>15</v>
      </c>
      <c r="BF36" s="574">
        <v>7.8</v>
      </c>
      <c r="BG36" s="574">
        <v>22.9</v>
      </c>
      <c r="BH36" s="574">
        <v>6.5</v>
      </c>
      <c r="BI36" s="574">
        <v>29.4</v>
      </c>
      <c r="BJ36" s="576">
        <v>7.7</v>
      </c>
      <c r="BK36" s="574">
        <v>7.5</v>
      </c>
      <c r="BL36" s="574">
        <v>15.3</v>
      </c>
      <c r="BM36" s="574">
        <v>8.3000000000000007</v>
      </c>
      <c r="BN36" s="574">
        <v>23.6</v>
      </c>
      <c r="BO36" s="574">
        <v>7.9</v>
      </c>
      <c r="BP36" s="574">
        <v>31.6</v>
      </c>
      <c r="BR36" s="26">
        <v>21.1</v>
      </c>
      <c r="BS36" s="26">
        <v>7.2</v>
      </c>
      <c r="BT36" s="54"/>
      <c r="BU36" s="485"/>
      <c r="BV36" s="50"/>
      <c r="BW36" s="485"/>
      <c r="BY36" s="51"/>
      <c r="BZ36" s="486"/>
      <c r="CA36" s="486"/>
      <c r="CC36" s="487"/>
      <c r="CD36" s="487"/>
    </row>
    <row r="37" spans="1:82">
      <c r="A37" s="476"/>
      <c r="B37" s="372" t="s">
        <v>46</v>
      </c>
      <c r="C37" s="372"/>
      <c r="D37" s="372"/>
      <c r="E37" s="496" t="s">
        <v>751</v>
      </c>
      <c r="F37" s="571">
        <v>11</v>
      </c>
      <c r="G37" s="572">
        <v>12.8</v>
      </c>
      <c r="H37" s="572">
        <v>23.9</v>
      </c>
      <c r="I37" s="572">
        <v>13.5</v>
      </c>
      <c r="J37" s="572">
        <v>37.4</v>
      </c>
      <c r="K37" s="572">
        <v>14.2</v>
      </c>
      <c r="L37" s="572">
        <v>51.7</v>
      </c>
      <c r="M37" s="571">
        <v>14.3</v>
      </c>
      <c r="N37" s="572">
        <v>14.7</v>
      </c>
      <c r="O37" s="572">
        <v>29.1</v>
      </c>
      <c r="P37" s="572">
        <v>15.6</v>
      </c>
      <c r="Q37" s="572">
        <v>44.7</v>
      </c>
      <c r="R37" s="572">
        <v>15.7</v>
      </c>
      <c r="S37" s="573">
        <v>60.5</v>
      </c>
      <c r="T37" s="574">
        <v>16.5</v>
      </c>
      <c r="U37" s="574">
        <v>18.5</v>
      </c>
      <c r="V37" s="574">
        <v>35.1</v>
      </c>
      <c r="W37" s="574">
        <v>17.3</v>
      </c>
      <c r="X37" s="574">
        <v>52.4</v>
      </c>
      <c r="Y37" s="574">
        <v>17.399999999999999</v>
      </c>
      <c r="Z37" s="575">
        <v>69.900000000000006</v>
      </c>
      <c r="AA37" s="574">
        <v>26.2</v>
      </c>
      <c r="AB37" s="574">
        <v>27.5</v>
      </c>
      <c r="AC37" s="574">
        <v>53.8</v>
      </c>
      <c r="AD37" s="574">
        <v>27.5</v>
      </c>
      <c r="AE37" s="574">
        <v>81.3</v>
      </c>
      <c r="AF37" s="574">
        <v>29.9</v>
      </c>
      <c r="AG37" s="575">
        <v>111.3</v>
      </c>
      <c r="AH37" s="574">
        <v>28.4</v>
      </c>
      <c r="AI37" s="574">
        <v>28.6</v>
      </c>
      <c r="AJ37" s="574">
        <v>57.1</v>
      </c>
      <c r="AK37" s="574">
        <v>28.8</v>
      </c>
      <c r="AL37" s="574">
        <v>85.9</v>
      </c>
      <c r="AM37" s="574">
        <v>29.4</v>
      </c>
      <c r="AN37" s="575">
        <v>115.4</v>
      </c>
      <c r="AO37" s="574">
        <v>29.4</v>
      </c>
      <c r="AP37" s="574">
        <v>29.7</v>
      </c>
      <c r="AQ37" s="574">
        <v>59.2</v>
      </c>
      <c r="AR37" s="574">
        <v>29.4</v>
      </c>
      <c r="AS37" s="574">
        <v>88.7</v>
      </c>
      <c r="AT37" s="574">
        <v>29.8</v>
      </c>
      <c r="AU37" s="575">
        <v>118.5</v>
      </c>
      <c r="AV37" s="574">
        <v>28.9</v>
      </c>
      <c r="AW37" s="574">
        <v>29.4</v>
      </c>
      <c r="AX37" s="574">
        <v>58.3</v>
      </c>
      <c r="AY37" s="574">
        <v>30</v>
      </c>
      <c r="AZ37" s="574">
        <v>88.4</v>
      </c>
      <c r="BA37" s="574">
        <v>28.8</v>
      </c>
      <c r="BB37" s="574">
        <v>117.3</v>
      </c>
      <c r="BC37" s="576">
        <v>26.8</v>
      </c>
      <c r="BD37" s="574">
        <v>27.9</v>
      </c>
      <c r="BE37" s="574">
        <v>54.7</v>
      </c>
      <c r="BF37" s="574">
        <v>28.4</v>
      </c>
      <c r="BG37" s="574">
        <v>83.2</v>
      </c>
      <c r="BH37" s="574">
        <v>29.2</v>
      </c>
      <c r="BI37" s="574">
        <v>112.4</v>
      </c>
      <c r="BJ37" s="576">
        <v>26.2</v>
      </c>
      <c r="BK37" s="574">
        <v>25.8</v>
      </c>
      <c r="BL37" s="574">
        <v>52.1</v>
      </c>
      <c r="BM37" s="574">
        <v>25.9</v>
      </c>
      <c r="BN37" s="574">
        <v>78</v>
      </c>
      <c r="BO37" s="574">
        <v>25.8</v>
      </c>
      <c r="BP37" s="574">
        <v>103.8</v>
      </c>
      <c r="BR37" s="26">
        <v>-11.7</v>
      </c>
      <c r="BS37" s="26">
        <v>-7.7</v>
      </c>
      <c r="BT37" s="54"/>
      <c r="BU37" s="485"/>
      <c r="BV37" s="50"/>
      <c r="BW37" s="485"/>
      <c r="BY37" s="51"/>
      <c r="BZ37" s="486"/>
      <c r="CA37" s="486"/>
      <c r="CC37" s="487"/>
      <c r="CD37" s="487"/>
    </row>
    <row r="38" spans="1:82">
      <c r="A38" s="476"/>
      <c r="B38" s="532" t="s">
        <v>47</v>
      </c>
      <c r="C38" s="532"/>
      <c r="D38" s="532"/>
      <c r="E38" s="556" t="s">
        <v>752</v>
      </c>
      <c r="F38" s="577">
        <v>18.5</v>
      </c>
      <c r="G38" s="578">
        <v>17.600000000000001</v>
      </c>
      <c r="H38" s="578">
        <v>36.200000000000003</v>
      </c>
      <c r="I38" s="578">
        <v>18.399999999999999</v>
      </c>
      <c r="J38" s="578">
        <v>54.6</v>
      </c>
      <c r="K38" s="578">
        <v>21.8</v>
      </c>
      <c r="L38" s="578">
        <v>76.5</v>
      </c>
      <c r="M38" s="577">
        <v>20</v>
      </c>
      <c r="N38" s="578">
        <v>20.399999999999999</v>
      </c>
      <c r="O38" s="578">
        <v>40.5</v>
      </c>
      <c r="P38" s="578">
        <v>19.7</v>
      </c>
      <c r="Q38" s="578">
        <v>60.2</v>
      </c>
      <c r="R38" s="578">
        <v>23.6</v>
      </c>
      <c r="S38" s="579">
        <v>83.9</v>
      </c>
      <c r="T38" s="580">
        <v>22.3</v>
      </c>
      <c r="U38" s="580">
        <v>23</v>
      </c>
      <c r="V38" s="580">
        <v>45.3</v>
      </c>
      <c r="W38" s="580">
        <v>23.2</v>
      </c>
      <c r="X38" s="580">
        <v>68.599999999999994</v>
      </c>
      <c r="Y38" s="580">
        <v>29.4</v>
      </c>
      <c r="Z38" s="581">
        <v>98</v>
      </c>
      <c r="AA38" s="580">
        <v>26</v>
      </c>
      <c r="AB38" s="580">
        <v>24.7</v>
      </c>
      <c r="AC38" s="580">
        <v>50.7</v>
      </c>
      <c r="AD38" s="580">
        <v>25.6</v>
      </c>
      <c r="AE38" s="580">
        <v>76.3</v>
      </c>
      <c r="AF38" s="580">
        <v>28</v>
      </c>
      <c r="AG38" s="581">
        <v>104.4</v>
      </c>
      <c r="AH38" s="580">
        <v>19.100000000000001</v>
      </c>
      <c r="AI38" s="580">
        <v>18.3</v>
      </c>
      <c r="AJ38" s="580">
        <v>37.4</v>
      </c>
      <c r="AK38" s="580">
        <v>18.100000000000001</v>
      </c>
      <c r="AL38" s="580">
        <v>55.6</v>
      </c>
      <c r="AM38" s="580">
        <v>24.5</v>
      </c>
      <c r="AN38" s="581">
        <v>80.099999999999994</v>
      </c>
      <c r="AO38" s="580">
        <v>18.600000000000001</v>
      </c>
      <c r="AP38" s="580">
        <v>18.899999999999999</v>
      </c>
      <c r="AQ38" s="580">
        <v>37.5</v>
      </c>
      <c r="AR38" s="580">
        <v>18.399999999999999</v>
      </c>
      <c r="AS38" s="580">
        <v>56</v>
      </c>
      <c r="AT38" s="580">
        <v>23.9</v>
      </c>
      <c r="AU38" s="581">
        <v>80</v>
      </c>
      <c r="AV38" s="580">
        <v>24.2</v>
      </c>
      <c r="AW38" s="580">
        <v>26</v>
      </c>
      <c r="AX38" s="580">
        <v>50.3</v>
      </c>
      <c r="AY38" s="580">
        <v>26</v>
      </c>
      <c r="AZ38" s="580">
        <v>76.3</v>
      </c>
      <c r="BA38" s="580">
        <v>26.7</v>
      </c>
      <c r="BB38" s="580">
        <v>103.1</v>
      </c>
      <c r="BC38" s="582">
        <v>22.8</v>
      </c>
      <c r="BD38" s="580">
        <v>23.3</v>
      </c>
      <c r="BE38" s="580">
        <v>46.1</v>
      </c>
      <c r="BF38" s="580">
        <v>22.8</v>
      </c>
      <c r="BG38" s="580">
        <v>69</v>
      </c>
      <c r="BH38" s="580">
        <v>25.1</v>
      </c>
      <c r="BI38" s="580">
        <v>94.1</v>
      </c>
      <c r="BJ38" s="582">
        <v>26.7</v>
      </c>
      <c r="BK38" s="580">
        <v>22.9</v>
      </c>
      <c r="BL38" s="580">
        <v>49.6</v>
      </c>
      <c r="BM38" s="580">
        <v>22.2</v>
      </c>
      <c r="BN38" s="580">
        <v>71.8</v>
      </c>
      <c r="BO38" s="580">
        <v>22</v>
      </c>
      <c r="BP38" s="580">
        <v>93.8</v>
      </c>
      <c r="BR38" s="563">
        <v>-12.3</v>
      </c>
      <c r="BS38" s="563">
        <v>-0.3</v>
      </c>
      <c r="BT38" s="54"/>
      <c r="BU38" s="485"/>
      <c r="BV38" s="50"/>
      <c r="BW38" s="485"/>
      <c r="BY38" s="51"/>
      <c r="BZ38" s="486"/>
      <c r="CA38" s="486"/>
      <c r="CC38" s="487"/>
      <c r="CD38" s="487"/>
    </row>
    <row r="39" spans="1:82">
      <c r="A39" s="476"/>
      <c r="B39" s="476"/>
      <c r="C39" s="476"/>
      <c r="D39" s="476"/>
      <c r="E39" s="476"/>
      <c r="F39" s="583"/>
      <c r="G39" s="583"/>
      <c r="H39" s="583"/>
      <c r="I39" s="583"/>
      <c r="J39" s="583"/>
      <c r="K39" s="583"/>
      <c r="L39" s="583"/>
      <c r="M39" s="583"/>
      <c r="N39" s="583"/>
      <c r="O39" s="583"/>
      <c r="P39" s="583"/>
      <c r="Q39" s="583"/>
      <c r="R39" s="583"/>
      <c r="S39" s="583"/>
      <c r="T39" s="583"/>
      <c r="U39" s="583"/>
      <c r="V39" s="583"/>
      <c r="W39" s="583"/>
      <c r="X39" s="583"/>
      <c r="Y39" s="583"/>
      <c r="Z39" s="583"/>
      <c r="AA39" s="583"/>
      <c r="AB39" s="583"/>
      <c r="AC39" s="583"/>
      <c r="AD39" s="583"/>
      <c r="AE39" s="583"/>
      <c r="AF39" s="583"/>
      <c r="AG39" s="583"/>
      <c r="AH39" s="583"/>
      <c r="AI39" s="583"/>
      <c r="AJ39" s="583"/>
      <c r="AK39" s="583"/>
      <c r="AL39" s="583"/>
      <c r="AM39" s="583"/>
      <c r="AN39" s="583"/>
      <c r="AO39" s="583"/>
      <c r="AP39" s="583"/>
      <c r="AQ39" s="583"/>
      <c r="AR39" s="583"/>
      <c r="AS39" s="583"/>
      <c r="AT39" s="583"/>
      <c r="AU39" s="583"/>
      <c r="AV39" s="583"/>
      <c r="AW39" s="583"/>
      <c r="AX39" s="583"/>
      <c r="AY39" s="583"/>
      <c r="AZ39" s="583"/>
      <c r="BA39" s="583"/>
      <c r="BB39" s="583"/>
      <c r="BC39" s="583"/>
      <c r="BD39" s="583"/>
      <c r="BE39" s="583"/>
      <c r="BF39" s="583"/>
      <c r="BG39" s="583"/>
      <c r="BH39" s="583"/>
      <c r="BI39" s="583"/>
      <c r="BJ39" s="583"/>
      <c r="BK39" s="583"/>
      <c r="BL39" s="583"/>
      <c r="BM39" s="583"/>
      <c r="BN39" s="583"/>
      <c r="BO39" s="583"/>
      <c r="BP39" s="583"/>
      <c r="BT39" s="54"/>
      <c r="BU39" s="485"/>
      <c r="BV39" s="50"/>
      <c r="BW39" s="485"/>
      <c r="BY39" s="485"/>
      <c r="BZ39" s="486"/>
      <c r="CA39" s="486"/>
      <c r="CC39" s="487"/>
      <c r="CD39" s="487"/>
    </row>
    <row r="40" spans="1:82">
      <c r="A40" s="476"/>
      <c r="B40" s="476"/>
      <c r="C40" s="476"/>
      <c r="D40" s="476"/>
      <c r="E40" s="476"/>
      <c r="F40" s="583"/>
      <c r="G40" s="583"/>
      <c r="H40" s="583"/>
      <c r="I40" s="583"/>
      <c r="J40" s="583"/>
      <c r="K40" s="583"/>
      <c r="L40" s="583"/>
      <c r="M40" s="583"/>
      <c r="N40" s="583"/>
      <c r="O40" s="583"/>
      <c r="P40" s="583"/>
      <c r="Q40" s="583"/>
      <c r="R40" s="583"/>
      <c r="S40" s="583"/>
      <c r="T40" s="583"/>
      <c r="U40" s="583"/>
      <c r="V40" s="583"/>
      <c r="W40" s="583"/>
      <c r="X40" s="583"/>
      <c r="Y40" s="583"/>
      <c r="Z40" s="583"/>
      <c r="AA40" s="583"/>
      <c r="AB40" s="583"/>
      <c r="AC40" s="583"/>
      <c r="AD40" s="583"/>
      <c r="AE40" s="583"/>
      <c r="AF40" s="583"/>
      <c r="AG40" s="583"/>
      <c r="AH40" s="583"/>
      <c r="AI40" s="583"/>
      <c r="AJ40" s="583"/>
      <c r="AK40" s="583"/>
      <c r="AL40" s="583"/>
      <c r="AM40" s="583"/>
      <c r="AN40" s="583"/>
      <c r="AO40" s="583"/>
      <c r="AP40" s="583"/>
      <c r="AQ40" s="583"/>
      <c r="AR40" s="583"/>
      <c r="AS40" s="583"/>
      <c r="AT40" s="583"/>
      <c r="AU40" s="583"/>
      <c r="AV40" s="583"/>
      <c r="AW40" s="583"/>
      <c r="AX40" s="583"/>
      <c r="AY40" s="583"/>
      <c r="AZ40" s="583"/>
      <c r="BA40" s="583"/>
      <c r="BB40" s="583"/>
      <c r="BC40" s="583"/>
      <c r="BD40" s="583"/>
      <c r="BE40" s="583"/>
      <c r="BF40" s="583"/>
      <c r="BG40" s="583"/>
      <c r="BH40" s="583"/>
      <c r="BI40" s="583"/>
      <c r="BJ40" s="583"/>
      <c r="BK40" s="583"/>
      <c r="BL40" s="583"/>
      <c r="BM40" s="583"/>
      <c r="BN40" s="583"/>
      <c r="BO40" s="583"/>
      <c r="BP40" s="583"/>
      <c r="BT40" s="54"/>
      <c r="BU40" s="485"/>
      <c r="BV40" s="50"/>
      <c r="BW40" s="485"/>
      <c r="BY40" s="485"/>
      <c r="BZ40" s="486"/>
      <c r="CA40" s="486"/>
      <c r="CC40" s="487"/>
      <c r="CD40" s="487"/>
    </row>
    <row r="41" spans="1:82" ht="16.5">
      <c r="A41" s="584" t="s">
        <v>86</v>
      </c>
      <c r="B41" s="476"/>
      <c r="C41" s="476"/>
      <c r="D41" s="476"/>
      <c r="E41" s="476"/>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c r="AG41" s="585"/>
      <c r="AH41" s="585"/>
      <c r="AI41" s="585"/>
      <c r="AJ41" s="585"/>
      <c r="AK41" s="585"/>
      <c r="AL41" s="585"/>
      <c r="AM41" s="585"/>
      <c r="AN41" s="585"/>
      <c r="AO41" s="585"/>
      <c r="AP41" s="585"/>
      <c r="AQ41" s="585"/>
      <c r="AR41" s="585"/>
      <c r="AS41" s="585"/>
      <c r="AT41" s="585"/>
      <c r="AU41" s="585"/>
      <c r="AV41" s="585"/>
      <c r="AW41" s="585"/>
      <c r="AX41" s="585"/>
      <c r="AY41" s="585"/>
      <c r="AZ41" s="585"/>
      <c r="BA41" s="585"/>
      <c r="BB41" s="585"/>
      <c r="BC41" s="585"/>
      <c r="BD41" s="585"/>
      <c r="BE41" s="585"/>
      <c r="BF41" s="585"/>
      <c r="BG41" s="585"/>
      <c r="BH41" s="585"/>
      <c r="BI41" s="585"/>
      <c r="BJ41" s="585"/>
      <c r="BK41" s="585"/>
      <c r="BL41" s="585"/>
      <c r="BM41" s="585"/>
      <c r="BN41" s="585"/>
      <c r="BO41" s="585"/>
      <c r="BP41" s="585"/>
      <c r="BR41" s="228"/>
      <c r="BS41" s="228"/>
      <c r="BT41" s="54"/>
      <c r="BU41" s="485"/>
      <c r="BV41" s="50"/>
      <c r="BW41" s="485"/>
      <c r="BY41" s="485"/>
      <c r="BZ41" s="486"/>
      <c r="CA41" s="486"/>
      <c r="CC41" s="487"/>
      <c r="CD41" s="487"/>
    </row>
    <row r="42" spans="1:82" ht="16.5">
      <c r="A42" s="586" t="s">
        <v>99</v>
      </c>
      <c r="B42" s="476"/>
      <c r="C42" s="476"/>
      <c r="D42" s="476"/>
      <c r="E42" s="476"/>
      <c r="F42" s="585"/>
      <c r="G42" s="585"/>
      <c r="H42" s="585"/>
      <c r="I42" s="585"/>
      <c r="J42" s="585"/>
      <c r="K42" s="585"/>
      <c r="L42" s="585"/>
      <c r="M42" s="585"/>
      <c r="N42" s="585"/>
      <c r="O42" s="585"/>
      <c r="P42" s="585"/>
      <c r="Q42" s="585"/>
      <c r="R42" s="585"/>
      <c r="S42" s="585"/>
      <c r="T42" s="585"/>
      <c r="U42" s="585"/>
      <c r="V42" s="585"/>
      <c r="W42" s="585"/>
      <c r="X42" s="585"/>
      <c r="Y42" s="585"/>
      <c r="Z42" s="585"/>
      <c r="AA42" s="585"/>
      <c r="AB42" s="585"/>
      <c r="AC42" s="585"/>
      <c r="AD42" s="585"/>
      <c r="AE42" s="585"/>
      <c r="AF42" s="585"/>
      <c r="AG42" s="585"/>
      <c r="AH42" s="585"/>
      <c r="AI42" s="585"/>
      <c r="AJ42" s="585"/>
      <c r="AK42" s="585"/>
      <c r="AL42" s="585"/>
      <c r="AM42" s="585"/>
      <c r="AN42" s="585"/>
      <c r="AO42" s="585"/>
      <c r="AP42" s="585"/>
      <c r="AQ42" s="585"/>
      <c r="AR42" s="585"/>
      <c r="AS42" s="585"/>
      <c r="AT42" s="585"/>
      <c r="AU42" s="585"/>
      <c r="AV42" s="585"/>
      <c r="AW42" s="585"/>
      <c r="AX42" s="585"/>
      <c r="AY42" s="585"/>
      <c r="AZ42" s="585"/>
      <c r="BA42" s="585"/>
      <c r="BB42" s="585"/>
      <c r="BC42" s="585"/>
      <c r="BD42" s="585"/>
      <c r="BE42" s="585"/>
      <c r="BF42" s="585"/>
      <c r="BG42" s="585"/>
      <c r="BH42" s="585"/>
      <c r="BI42" s="585"/>
      <c r="BJ42" s="585"/>
      <c r="BK42" s="585"/>
      <c r="BL42" s="585"/>
      <c r="BM42" s="585"/>
      <c r="BN42" s="585"/>
      <c r="BO42" s="585"/>
      <c r="BP42" s="585"/>
      <c r="BR42" s="67" t="s">
        <v>126</v>
      </c>
      <c r="BS42" s="67" t="s">
        <v>102</v>
      </c>
      <c r="BT42" s="54"/>
      <c r="BU42" s="485"/>
      <c r="BV42" s="50"/>
      <c r="BW42" s="485"/>
      <c r="BY42" s="485"/>
      <c r="BZ42" s="486"/>
      <c r="CA42" s="486"/>
      <c r="CC42" s="487"/>
      <c r="CD42" s="487"/>
    </row>
    <row r="43" spans="1:82">
      <c r="A43" s="476"/>
      <c r="B43" s="587" t="s">
        <v>110</v>
      </c>
      <c r="C43" s="476"/>
      <c r="D43" s="476"/>
      <c r="E43" s="260" t="s">
        <v>98</v>
      </c>
      <c r="F43" s="336" t="s">
        <v>136</v>
      </c>
      <c r="G43" s="337"/>
      <c r="H43" s="337"/>
      <c r="I43" s="337"/>
      <c r="J43" s="337"/>
      <c r="K43" s="337"/>
      <c r="L43" s="337"/>
      <c r="M43" s="337" t="s">
        <v>137</v>
      </c>
      <c r="N43" s="337"/>
      <c r="O43" s="337"/>
      <c r="P43" s="337"/>
      <c r="Q43" s="337"/>
      <c r="R43" s="337"/>
      <c r="S43" s="337"/>
      <c r="T43" s="337" t="s">
        <v>138</v>
      </c>
      <c r="U43" s="337"/>
      <c r="V43" s="337"/>
      <c r="W43" s="337"/>
      <c r="X43" s="337"/>
      <c r="Y43" s="337"/>
      <c r="Z43" s="337"/>
      <c r="AA43" s="337" t="s">
        <v>139</v>
      </c>
      <c r="AB43" s="337"/>
      <c r="AC43" s="337"/>
      <c r="AD43" s="337"/>
      <c r="AE43" s="337"/>
      <c r="AF43" s="337"/>
      <c r="AG43" s="337"/>
      <c r="AH43" s="337" t="s">
        <v>140</v>
      </c>
      <c r="AI43" s="337"/>
      <c r="AJ43" s="337"/>
      <c r="AK43" s="337"/>
      <c r="AL43" s="337"/>
      <c r="AM43" s="337"/>
      <c r="AN43" s="343"/>
      <c r="AO43" s="343" t="s">
        <v>141</v>
      </c>
      <c r="AP43" s="343"/>
      <c r="AQ43" s="343"/>
      <c r="AR43" s="343"/>
      <c r="AS43" s="472"/>
      <c r="AT43" s="343"/>
      <c r="AU43" s="472"/>
      <c r="AV43" s="343" t="s">
        <v>153</v>
      </c>
      <c r="AW43" s="343"/>
      <c r="AX43" s="472"/>
      <c r="AY43" s="338"/>
      <c r="AZ43" s="338"/>
      <c r="BA43" s="338"/>
      <c r="BB43" s="338"/>
      <c r="BC43" s="343" t="s">
        <v>169</v>
      </c>
      <c r="BD43" s="343"/>
      <c r="BE43" s="343"/>
      <c r="BF43" s="343"/>
      <c r="BG43" s="343"/>
      <c r="BH43" s="338"/>
      <c r="BI43" s="338"/>
      <c r="BJ43" s="343" t="s">
        <v>183</v>
      </c>
      <c r="BK43" s="343"/>
      <c r="BL43" s="343"/>
      <c r="BM43" s="343"/>
      <c r="BN43" s="343"/>
      <c r="BO43" s="338"/>
      <c r="BP43" s="338"/>
      <c r="BR43" s="73" t="str">
        <f>BR4</f>
        <v>Q4</v>
      </c>
      <c r="BS43" s="73" t="str">
        <f>BS4</f>
        <v>Q4 YTD</v>
      </c>
      <c r="BT43" s="54"/>
      <c r="BU43" s="485"/>
      <c r="BV43" s="50"/>
      <c r="BW43" s="485"/>
      <c r="BY43" s="485"/>
      <c r="BZ43" s="486"/>
      <c r="CA43" s="486"/>
      <c r="CC43" s="487"/>
      <c r="CD43" s="487"/>
    </row>
    <row r="44" spans="1:82">
      <c r="A44" s="476"/>
      <c r="B44" s="404"/>
      <c r="C44" s="404"/>
      <c r="D44" s="404"/>
      <c r="E44" s="476"/>
      <c r="F44" s="340" t="s">
        <v>2</v>
      </c>
      <c r="G44" s="344" t="s">
        <v>3</v>
      </c>
      <c r="H44" s="341" t="s">
        <v>6</v>
      </c>
      <c r="I44" s="341" t="s">
        <v>4</v>
      </c>
      <c r="J44" s="341" t="s">
        <v>54</v>
      </c>
      <c r="K44" s="341" t="s">
        <v>5</v>
      </c>
      <c r="L44" s="474" t="s">
        <v>55</v>
      </c>
      <c r="M44" s="341" t="s">
        <v>2</v>
      </c>
      <c r="N44" s="341" t="s">
        <v>3</v>
      </c>
      <c r="O44" s="341" t="s">
        <v>6</v>
      </c>
      <c r="P44" s="341" t="s">
        <v>4</v>
      </c>
      <c r="Q44" s="341" t="s">
        <v>54</v>
      </c>
      <c r="R44" s="344" t="s">
        <v>84</v>
      </c>
      <c r="S44" s="588" t="s">
        <v>112</v>
      </c>
      <c r="T44" s="341" t="s">
        <v>2</v>
      </c>
      <c r="U44" s="341" t="s">
        <v>3</v>
      </c>
      <c r="V44" s="341" t="s">
        <v>6</v>
      </c>
      <c r="W44" s="341" t="s">
        <v>107</v>
      </c>
      <c r="X44" s="341" t="s">
        <v>54</v>
      </c>
      <c r="Y44" s="341" t="s">
        <v>5</v>
      </c>
      <c r="Z44" s="474" t="s">
        <v>112</v>
      </c>
      <c r="AA44" s="341" t="s">
        <v>2</v>
      </c>
      <c r="AB44" s="341" t="s">
        <v>3</v>
      </c>
      <c r="AC44" s="341" t="s">
        <v>6</v>
      </c>
      <c r="AD44" s="341" t="s">
        <v>4</v>
      </c>
      <c r="AE44" s="341" t="s">
        <v>54</v>
      </c>
      <c r="AF44" s="341" t="s">
        <v>5</v>
      </c>
      <c r="AG44" s="474" t="s">
        <v>112</v>
      </c>
      <c r="AH44" s="341" t="s">
        <v>2</v>
      </c>
      <c r="AI44" s="341" t="s">
        <v>3</v>
      </c>
      <c r="AJ44" s="341" t="s">
        <v>6</v>
      </c>
      <c r="AK44" s="341" t="s">
        <v>4</v>
      </c>
      <c r="AL44" s="341" t="s">
        <v>54</v>
      </c>
      <c r="AM44" s="341" t="s">
        <v>5</v>
      </c>
      <c r="AN44" s="474" t="s">
        <v>112</v>
      </c>
      <c r="AO44" s="341" t="s">
        <v>2</v>
      </c>
      <c r="AP44" s="341" t="s">
        <v>3</v>
      </c>
      <c r="AQ44" s="341" t="s">
        <v>6</v>
      </c>
      <c r="AR44" s="341" t="s">
        <v>4</v>
      </c>
      <c r="AS44" s="341" t="s">
        <v>54</v>
      </c>
      <c r="AT44" s="341" t="s">
        <v>5</v>
      </c>
      <c r="AU44" s="474" t="s">
        <v>55</v>
      </c>
      <c r="AV44" s="341" t="s">
        <v>2</v>
      </c>
      <c r="AW44" s="341" t="s">
        <v>3</v>
      </c>
      <c r="AX44" s="341" t="s">
        <v>6</v>
      </c>
      <c r="AY44" s="341" t="s">
        <v>4</v>
      </c>
      <c r="AZ44" s="341" t="s">
        <v>54</v>
      </c>
      <c r="BA44" s="341" t="s">
        <v>5</v>
      </c>
      <c r="BB44" s="474" t="s">
        <v>55</v>
      </c>
      <c r="BC44" s="341" t="s">
        <v>2</v>
      </c>
      <c r="BD44" s="341" t="s">
        <v>177</v>
      </c>
      <c r="BE44" s="344" t="s">
        <v>178</v>
      </c>
      <c r="BF44" s="344" t="s">
        <v>107</v>
      </c>
      <c r="BG44" s="344" t="s">
        <v>154</v>
      </c>
      <c r="BH44" s="341" t="s">
        <v>84</v>
      </c>
      <c r="BI44" s="474" t="s">
        <v>112</v>
      </c>
      <c r="BJ44" s="341" t="s">
        <v>2</v>
      </c>
      <c r="BK44" s="341" t="s">
        <v>177</v>
      </c>
      <c r="BL44" s="344" t="s">
        <v>178</v>
      </c>
      <c r="BM44" s="344" t="s">
        <v>107</v>
      </c>
      <c r="BN44" s="344" t="s">
        <v>154</v>
      </c>
      <c r="BO44" s="341" t="s">
        <v>84</v>
      </c>
      <c r="BP44" s="474" t="s">
        <v>112</v>
      </c>
      <c r="BR44" s="20" t="s">
        <v>127</v>
      </c>
      <c r="BS44" s="20" t="s">
        <v>103</v>
      </c>
      <c r="BT44" s="54"/>
      <c r="BU44" s="485"/>
      <c r="BV44" s="50"/>
      <c r="BW44" s="485"/>
      <c r="BY44" s="485"/>
      <c r="BZ44" s="486"/>
      <c r="CA44" s="486"/>
      <c r="CC44" s="487"/>
      <c r="CD44" s="487"/>
    </row>
    <row r="45" spans="1:82">
      <c r="A45" s="476"/>
      <c r="B45" s="398" t="s">
        <v>57</v>
      </c>
      <c r="C45" s="398"/>
      <c r="D45" s="398"/>
      <c r="E45" s="477" t="s">
        <v>730</v>
      </c>
      <c r="F45" s="589">
        <v>438.5</v>
      </c>
      <c r="G45" s="590">
        <v>486.1</v>
      </c>
      <c r="H45" s="590">
        <v>924.7</v>
      </c>
      <c r="I45" s="590">
        <v>498.2</v>
      </c>
      <c r="J45" s="590">
        <v>1422.9</v>
      </c>
      <c r="K45" s="590">
        <v>518.9</v>
      </c>
      <c r="L45" s="591">
        <v>1941.9</v>
      </c>
      <c r="M45" s="592">
        <v>524.29999999999995</v>
      </c>
      <c r="N45" s="592">
        <v>538.6</v>
      </c>
      <c r="O45" s="592">
        <v>1063</v>
      </c>
      <c r="P45" s="592">
        <v>553.79999999999995</v>
      </c>
      <c r="Q45" s="592">
        <v>1616.8</v>
      </c>
      <c r="R45" s="593">
        <v>556.4</v>
      </c>
      <c r="S45" s="594">
        <v>2173.3000000000002</v>
      </c>
      <c r="T45" s="593">
        <v>565.4</v>
      </c>
      <c r="U45" s="593">
        <v>577.79999999999995</v>
      </c>
      <c r="V45" s="593">
        <v>1143.3</v>
      </c>
      <c r="W45" s="593">
        <v>587</v>
      </c>
      <c r="X45" s="593">
        <v>1730.4</v>
      </c>
      <c r="Y45" s="593">
        <v>580.29999999999995</v>
      </c>
      <c r="Z45" s="595">
        <v>2310.6999999999998</v>
      </c>
      <c r="AA45" s="596">
        <v>594.4</v>
      </c>
      <c r="AB45" s="596">
        <v>606.70000000000005</v>
      </c>
      <c r="AC45" s="596">
        <v>1201.2</v>
      </c>
      <c r="AD45" s="596">
        <v>608.5</v>
      </c>
      <c r="AE45" s="596">
        <v>1809.7</v>
      </c>
      <c r="AF45" s="596">
        <v>589.70000000000005</v>
      </c>
      <c r="AG45" s="595">
        <v>2399.4</v>
      </c>
      <c r="AH45" s="596">
        <v>475.4</v>
      </c>
      <c r="AI45" s="596">
        <v>569.1</v>
      </c>
      <c r="AJ45" s="596">
        <v>1044.5999999999999</v>
      </c>
      <c r="AK45" s="596">
        <v>611.5</v>
      </c>
      <c r="AL45" s="596">
        <v>1656.1</v>
      </c>
      <c r="AM45" s="596">
        <v>613.1</v>
      </c>
      <c r="AN45" s="595">
        <v>2269.3000000000002</v>
      </c>
      <c r="AO45" s="593">
        <v>664.7</v>
      </c>
      <c r="AP45" s="593">
        <v>701.1</v>
      </c>
      <c r="AQ45" s="593">
        <v>1365.9</v>
      </c>
      <c r="AR45" s="596">
        <v>746</v>
      </c>
      <c r="AS45" s="596">
        <v>2111.9</v>
      </c>
      <c r="AT45" s="596">
        <v>759.7</v>
      </c>
      <c r="AU45" s="597">
        <v>2871.7</v>
      </c>
      <c r="AV45" s="596">
        <v>843.1</v>
      </c>
      <c r="AW45" s="596">
        <v>878.4</v>
      </c>
      <c r="AX45" s="596">
        <v>1721.6</v>
      </c>
      <c r="AY45" s="596">
        <v>880.1</v>
      </c>
      <c r="AZ45" s="596">
        <v>2601.6999999999998</v>
      </c>
      <c r="BA45" s="596">
        <v>827.7</v>
      </c>
      <c r="BB45" s="596">
        <v>3429.5</v>
      </c>
      <c r="BC45" s="598">
        <v>850.8</v>
      </c>
      <c r="BD45" s="596">
        <v>855.1</v>
      </c>
      <c r="BE45" s="596">
        <v>1705.9</v>
      </c>
      <c r="BF45" s="596">
        <v>866.7</v>
      </c>
      <c r="BG45" s="596">
        <v>2572.6999999999998</v>
      </c>
      <c r="BH45" s="596">
        <v>843.7</v>
      </c>
      <c r="BI45" s="596">
        <v>3416.4</v>
      </c>
      <c r="BJ45" s="598">
        <v>901.5</v>
      </c>
      <c r="BK45" s="596">
        <v>897.1</v>
      </c>
      <c r="BL45" s="596">
        <v>1798.7</v>
      </c>
      <c r="BM45" s="596">
        <v>896.9</v>
      </c>
      <c r="BN45" s="596">
        <v>2695.7</v>
      </c>
      <c r="BO45" s="596">
        <v>861.7</v>
      </c>
      <c r="BP45" s="596">
        <v>3557.4</v>
      </c>
      <c r="BR45" s="22">
        <v>2.133</v>
      </c>
      <c r="BS45" s="22">
        <v>4.1260000000000003</v>
      </c>
      <c r="BT45" s="54"/>
      <c r="BU45" s="485"/>
      <c r="BV45" s="50"/>
      <c r="BW45" s="485"/>
      <c r="BX45" s="47"/>
      <c r="BY45" s="47"/>
      <c r="BZ45" s="486"/>
      <c r="CA45" s="486"/>
      <c r="CC45" s="487"/>
      <c r="CD45" s="487"/>
    </row>
    <row r="46" spans="1:82">
      <c r="A46" s="476"/>
      <c r="B46" s="488" t="s">
        <v>78</v>
      </c>
      <c r="C46" s="476"/>
      <c r="D46" s="476"/>
      <c r="E46" s="489" t="s">
        <v>753</v>
      </c>
      <c r="F46" s="550">
        <v>29</v>
      </c>
      <c r="G46" s="551">
        <v>29.9</v>
      </c>
      <c r="H46" s="551">
        <v>59</v>
      </c>
      <c r="I46" s="551">
        <v>34.299999999999997</v>
      </c>
      <c r="J46" s="551">
        <v>93.3</v>
      </c>
      <c r="K46" s="551">
        <v>39.299999999999997</v>
      </c>
      <c r="L46" s="552">
        <v>132.69999999999999</v>
      </c>
      <c r="M46" s="599">
        <v>46.4</v>
      </c>
      <c r="N46" s="599">
        <v>52.7</v>
      </c>
      <c r="O46" s="599">
        <v>99.1</v>
      </c>
      <c r="P46" s="599">
        <v>57.4</v>
      </c>
      <c r="Q46" s="599">
        <v>156.6</v>
      </c>
      <c r="R46" s="600">
        <v>61.9</v>
      </c>
      <c r="S46" s="601">
        <v>218.5</v>
      </c>
      <c r="T46" s="600">
        <v>69.3</v>
      </c>
      <c r="U46" s="600">
        <v>82.4</v>
      </c>
      <c r="V46" s="600">
        <v>151.69999999999999</v>
      </c>
      <c r="W46" s="600">
        <v>85.1</v>
      </c>
      <c r="X46" s="600">
        <v>236.9</v>
      </c>
      <c r="Y46" s="600">
        <v>90</v>
      </c>
      <c r="Z46" s="602">
        <v>326.89999999999998</v>
      </c>
      <c r="AA46" s="553">
        <v>102.1</v>
      </c>
      <c r="AB46" s="553">
        <v>106.8</v>
      </c>
      <c r="AC46" s="553">
        <v>209</v>
      </c>
      <c r="AD46" s="553">
        <v>109.5</v>
      </c>
      <c r="AE46" s="553">
        <v>318.5</v>
      </c>
      <c r="AF46" s="553">
        <v>106.3</v>
      </c>
      <c r="AG46" s="602">
        <v>424.9</v>
      </c>
      <c r="AH46" s="553">
        <v>74.099999999999994</v>
      </c>
      <c r="AI46" s="553">
        <v>103.4</v>
      </c>
      <c r="AJ46" s="553">
        <v>177.5</v>
      </c>
      <c r="AK46" s="553">
        <v>114.5</v>
      </c>
      <c r="AL46" s="553">
        <v>292.10000000000002</v>
      </c>
      <c r="AM46" s="553">
        <v>131.1</v>
      </c>
      <c r="AN46" s="602">
        <v>423.2</v>
      </c>
      <c r="AO46" s="600">
        <v>184.4</v>
      </c>
      <c r="AP46" s="600">
        <v>214.4</v>
      </c>
      <c r="AQ46" s="600">
        <v>398.9</v>
      </c>
      <c r="AR46" s="553">
        <v>225.8</v>
      </c>
      <c r="AS46" s="553">
        <v>624.70000000000005</v>
      </c>
      <c r="AT46" s="553">
        <v>236.6</v>
      </c>
      <c r="AU46" s="554">
        <v>861.4</v>
      </c>
      <c r="AV46" s="553">
        <v>283.7</v>
      </c>
      <c r="AW46" s="553">
        <v>300.5</v>
      </c>
      <c r="AX46" s="553">
        <v>584.29999999999995</v>
      </c>
      <c r="AY46" s="553">
        <v>280.5</v>
      </c>
      <c r="AZ46" s="553">
        <v>864.8</v>
      </c>
      <c r="BA46" s="553">
        <v>251.3</v>
      </c>
      <c r="BB46" s="553">
        <v>1116.0999999999999</v>
      </c>
      <c r="BC46" s="555">
        <v>257.89999999999998</v>
      </c>
      <c r="BD46" s="553">
        <v>257.2</v>
      </c>
      <c r="BE46" s="553">
        <v>515.1</v>
      </c>
      <c r="BF46" s="553">
        <v>243</v>
      </c>
      <c r="BG46" s="553">
        <v>758.2</v>
      </c>
      <c r="BH46" s="553">
        <v>253.5</v>
      </c>
      <c r="BI46" s="553">
        <v>1011.8</v>
      </c>
      <c r="BJ46" s="555">
        <v>285.10000000000002</v>
      </c>
      <c r="BK46" s="553">
        <v>283</v>
      </c>
      <c r="BL46" s="553">
        <v>568.20000000000005</v>
      </c>
      <c r="BM46" s="553">
        <v>275.39999999999998</v>
      </c>
      <c r="BN46" s="553">
        <v>843.6</v>
      </c>
      <c r="BO46" s="553">
        <v>282.8</v>
      </c>
      <c r="BP46" s="553">
        <v>1126.5</v>
      </c>
      <c r="BR46" s="22">
        <v>11.548</v>
      </c>
      <c r="BS46" s="22">
        <v>11.34</v>
      </c>
      <c r="BT46" s="54"/>
      <c r="BU46" s="485"/>
      <c r="BV46" s="50"/>
      <c r="BW46" s="485"/>
      <c r="BX46" s="47"/>
      <c r="BY46" s="47"/>
      <c r="BZ46" s="486"/>
      <c r="CA46" s="486"/>
      <c r="CC46" s="487"/>
      <c r="CD46" s="487"/>
    </row>
    <row r="47" spans="1:82">
      <c r="A47" s="476"/>
      <c r="B47" s="488" t="s">
        <v>146</v>
      </c>
      <c r="C47" s="488"/>
      <c r="D47" s="488"/>
      <c r="E47" s="489" t="s">
        <v>145</v>
      </c>
      <c r="F47" s="603">
        <v>161.4</v>
      </c>
      <c r="G47" s="604">
        <v>161.1</v>
      </c>
      <c r="H47" s="604">
        <v>322.5</v>
      </c>
      <c r="I47" s="604">
        <v>159.69999999999999</v>
      </c>
      <c r="J47" s="604">
        <v>482.2</v>
      </c>
      <c r="K47" s="604">
        <v>175.9</v>
      </c>
      <c r="L47" s="605">
        <v>658.2</v>
      </c>
      <c r="M47" s="606">
        <v>165.2</v>
      </c>
      <c r="N47" s="606">
        <v>166.7</v>
      </c>
      <c r="O47" s="606">
        <v>332</v>
      </c>
      <c r="P47" s="606">
        <v>166.7</v>
      </c>
      <c r="Q47" s="606">
        <v>498.7</v>
      </c>
      <c r="R47" s="607">
        <v>181.2</v>
      </c>
      <c r="S47" s="608">
        <v>679.9</v>
      </c>
      <c r="T47" s="607">
        <v>173.5</v>
      </c>
      <c r="U47" s="607">
        <v>175.8</v>
      </c>
      <c r="V47" s="607">
        <v>349.4</v>
      </c>
      <c r="W47" s="607">
        <v>178.2</v>
      </c>
      <c r="X47" s="607">
        <v>527.6</v>
      </c>
      <c r="Y47" s="607">
        <v>193.7</v>
      </c>
      <c r="Z47" s="609">
        <v>721.4</v>
      </c>
      <c r="AA47" s="610">
        <v>187.6</v>
      </c>
      <c r="AB47" s="610">
        <v>190.5</v>
      </c>
      <c r="AC47" s="610">
        <v>378.2</v>
      </c>
      <c r="AD47" s="610">
        <v>184.8</v>
      </c>
      <c r="AE47" s="610">
        <v>563</v>
      </c>
      <c r="AF47" s="610">
        <v>192.8</v>
      </c>
      <c r="AG47" s="609">
        <v>755.9</v>
      </c>
      <c r="AH47" s="610">
        <v>132.9</v>
      </c>
      <c r="AI47" s="610">
        <v>172.8</v>
      </c>
      <c r="AJ47" s="610">
        <v>305.8</v>
      </c>
      <c r="AK47" s="610">
        <v>186.8</v>
      </c>
      <c r="AL47" s="610">
        <v>492.6</v>
      </c>
      <c r="AM47" s="610">
        <v>179.3</v>
      </c>
      <c r="AN47" s="609">
        <v>672</v>
      </c>
      <c r="AO47" s="607">
        <v>151.80000000000001</v>
      </c>
      <c r="AP47" s="607">
        <v>157.80000000000001</v>
      </c>
      <c r="AQ47" s="607">
        <v>309.7</v>
      </c>
      <c r="AR47" s="610">
        <v>168.5</v>
      </c>
      <c r="AS47" s="610">
        <v>478.2</v>
      </c>
      <c r="AT47" s="610">
        <v>180.3</v>
      </c>
      <c r="AU47" s="611">
        <v>658.6</v>
      </c>
      <c r="AV47" s="610">
        <v>180.4</v>
      </c>
      <c r="AW47" s="610">
        <v>185.2</v>
      </c>
      <c r="AX47" s="610">
        <v>365.6</v>
      </c>
      <c r="AY47" s="610">
        <v>191.9</v>
      </c>
      <c r="AZ47" s="610">
        <v>557.6</v>
      </c>
      <c r="BA47" s="610">
        <v>203</v>
      </c>
      <c r="BB47" s="610">
        <v>760.6</v>
      </c>
      <c r="BC47" s="612">
        <v>199.9</v>
      </c>
      <c r="BD47" s="610">
        <v>200.1</v>
      </c>
      <c r="BE47" s="610">
        <v>400.1</v>
      </c>
      <c r="BF47" s="610">
        <v>199.5</v>
      </c>
      <c r="BG47" s="610">
        <v>599.6</v>
      </c>
      <c r="BH47" s="610">
        <v>208.1</v>
      </c>
      <c r="BI47" s="610">
        <v>807.8</v>
      </c>
      <c r="BJ47" s="612">
        <v>202.9</v>
      </c>
      <c r="BK47" s="610">
        <v>205.5</v>
      </c>
      <c r="BL47" s="610">
        <v>408.5</v>
      </c>
      <c r="BM47" s="610">
        <v>198.7</v>
      </c>
      <c r="BN47" s="610">
        <v>607.20000000000005</v>
      </c>
      <c r="BO47" s="610">
        <v>208.7</v>
      </c>
      <c r="BP47" s="610">
        <v>816</v>
      </c>
      <c r="BR47" s="48">
        <v>0.29299999999999998</v>
      </c>
      <c r="BS47" s="48">
        <v>1.0109999999999999</v>
      </c>
      <c r="BT47" s="54"/>
      <c r="BU47" s="485"/>
      <c r="BV47" s="50"/>
      <c r="BW47" s="485"/>
      <c r="BX47" s="47"/>
      <c r="BY47" s="47"/>
      <c r="BZ47" s="486"/>
      <c r="CA47" s="486"/>
      <c r="CC47" s="487"/>
      <c r="CD47" s="487"/>
    </row>
    <row r="48" spans="1:82">
      <c r="A48" s="476"/>
      <c r="B48" s="377" t="s">
        <v>81</v>
      </c>
      <c r="C48" s="377"/>
      <c r="D48" s="377"/>
      <c r="E48" s="613" t="s">
        <v>754</v>
      </c>
      <c r="F48" s="550">
        <v>68</v>
      </c>
      <c r="G48" s="551">
        <v>67.599999999999994</v>
      </c>
      <c r="H48" s="551">
        <v>135.69999999999999</v>
      </c>
      <c r="I48" s="551">
        <v>67.8</v>
      </c>
      <c r="J48" s="551">
        <v>203.6</v>
      </c>
      <c r="K48" s="551">
        <v>78.3</v>
      </c>
      <c r="L48" s="552">
        <v>281.89999999999998</v>
      </c>
      <c r="M48" s="599">
        <v>71.2</v>
      </c>
      <c r="N48" s="599">
        <v>68.7</v>
      </c>
      <c r="O48" s="599">
        <v>140</v>
      </c>
      <c r="P48" s="599">
        <v>71.3</v>
      </c>
      <c r="Q48" s="599">
        <v>211.3</v>
      </c>
      <c r="R48" s="600">
        <v>83</v>
      </c>
      <c r="S48" s="601">
        <v>294.39999999999998</v>
      </c>
      <c r="T48" s="600">
        <v>79</v>
      </c>
      <c r="U48" s="600">
        <v>74.400000000000006</v>
      </c>
      <c r="V48" s="600">
        <v>153.4</v>
      </c>
      <c r="W48" s="600">
        <v>76.7</v>
      </c>
      <c r="X48" s="600">
        <v>230.2</v>
      </c>
      <c r="Y48" s="600">
        <v>86.6</v>
      </c>
      <c r="Z48" s="602">
        <v>316.8</v>
      </c>
      <c r="AA48" s="553">
        <v>81.099999999999994</v>
      </c>
      <c r="AB48" s="553">
        <v>79.2</v>
      </c>
      <c r="AC48" s="553">
        <v>160.30000000000001</v>
      </c>
      <c r="AD48" s="553">
        <v>74.599999999999994</v>
      </c>
      <c r="AE48" s="553">
        <v>234.9</v>
      </c>
      <c r="AF48" s="553">
        <v>79.099999999999994</v>
      </c>
      <c r="AG48" s="602">
        <v>314.10000000000002</v>
      </c>
      <c r="AH48" s="553">
        <v>55.1</v>
      </c>
      <c r="AI48" s="553">
        <v>48.5</v>
      </c>
      <c r="AJ48" s="553">
        <v>103.6</v>
      </c>
      <c r="AK48" s="553">
        <v>52.1</v>
      </c>
      <c r="AL48" s="553">
        <v>155.80000000000001</v>
      </c>
      <c r="AM48" s="553">
        <v>58.2</v>
      </c>
      <c r="AN48" s="602">
        <v>214</v>
      </c>
      <c r="AO48" s="600">
        <v>56.5</v>
      </c>
      <c r="AP48" s="600">
        <v>57.5</v>
      </c>
      <c r="AQ48" s="600">
        <v>114.1</v>
      </c>
      <c r="AR48" s="553">
        <v>62.8</v>
      </c>
      <c r="AS48" s="553">
        <v>176.9</v>
      </c>
      <c r="AT48" s="553">
        <v>72.400000000000006</v>
      </c>
      <c r="AU48" s="554">
        <v>249.3</v>
      </c>
      <c r="AV48" s="553">
        <v>72.599999999999994</v>
      </c>
      <c r="AW48" s="553">
        <v>70.2</v>
      </c>
      <c r="AX48" s="553">
        <v>142.80000000000001</v>
      </c>
      <c r="AY48" s="553">
        <v>73.7</v>
      </c>
      <c r="AZ48" s="553">
        <v>216.6</v>
      </c>
      <c r="BA48" s="553">
        <v>80.8</v>
      </c>
      <c r="BB48" s="553">
        <v>297.39999999999998</v>
      </c>
      <c r="BC48" s="555">
        <v>80.8</v>
      </c>
      <c r="BD48" s="553">
        <v>74.099999999999994</v>
      </c>
      <c r="BE48" s="553">
        <v>154.9</v>
      </c>
      <c r="BF48" s="553">
        <v>73.099999999999994</v>
      </c>
      <c r="BG48" s="553">
        <v>228.1</v>
      </c>
      <c r="BH48" s="553">
        <v>76.8</v>
      </c>
      <c r="BI48" s="553">
        <v>305</v>
      </c>
      <c r="BJ48" s="555">
        <v>74.8</v>
      </c>
      <c r="BK48" s="553">
        <v>69.5</v>
      </c>
      <c r="BL48" s="553">
        <v>144.30000000000001</v>
      </c>
      <c r="BM48" s="553">
        <v>63.2</v>
      </c>
      <c r="BN48" s="553">
        <v>207.6</v>
      </c>
      <c r="BO48" s="553">
        <v>67.7</v>
      </c>
      <c r="BP48" s="553">
        <v>275.3</v>
      </c>
      <c r="BR48" s="26">
        <v>-11.874000000000001</v>
      </c>
      <c r="BS48" s="26">
        <v>-9.7159999999999993</v>
      </c>
      <c r="BT48" s="54"/>
      <c r="BU48" s="485"/>
      <c r="BV48" s="50"/>
      <c r="BW48" s="485"/>
      <c r="BX48" s="47"/>
      <c r="BY48" s="47"/>
      <c r="BZ48" s="486"/>
      <c r="CA48" s="486"/>
      <c r="CC48" s="487"/>
      <c r="CD48" s="487"/>
    </row>
    <row r="49" spans="1:82" outlineLevel="1">
      <c r="A49" s="476"/>
      <c r="B49" s="614" t="s">
        <v>149</v>
      </c>
      <c r="C49" s="614"/>
      <c r="D49" s="614"/>
      <c r="E49" s="615" t="s">
        <v>755</v>
      </c>
      <c r="F49" s="550">
        <v>63.6</v>
      </c>
      <c r="G49" s="551">
        <v>61.4</v>
      </c>
      <c r="H49" s="551">
        <v>125</v>
      </c>
      <c r="I49" s="551">
        <v>62.3</v>
      </c>
      <c r="J49" s="551">
        <v>187.3</v>
      </c>
      <c r="K49" s="551">
        <v>72.900000000000006</v>
      </c>
      <c r="L49" s="552">
        <v>260.3</v>
      </c>
      <c r="M49" s="599">
        <v>66.3</v>
      </c>
      <c r="N49" s="599">
        <v>62.2</v>
      </c>
      <c r="O49" s="599">
        <v>128.5</v>
      </c>
      <c r="P49" s="599">
        <v>65.099999999999994</v>
      </c>
      <c r="Q49" s="599">
        <v>193.7</v>
      </c>
      <c r="R49" s="600">
        <v>76.8</v>
      </c>
      <c r="S49" s="601">
        <v>270.60000000000002</v>
      </c>
      <c r="T49" s="600">
        <v>70.2</v>
      </c>
      <c r="U49" s="600">
        <v>66.400000000000006</v>
      </c>
      <c r="V49" s="600">
        <v>136.69999999999999</v>
      </c>
      <c r="W49" s="600">
        <v>69</v>
      </c>
      <c r="X49" s="600">
        <v>205.7</v>
      </c>
      <c r="Y49" s="600">
        <v>78.2</v>
      </c>
      <c r="Z49" s="602">
        <v>283.89999999999998</v>
      </c>
      <c r="AA49" s="553">
        <v>71.900000000000006</v>
      </c>
      <c r="AB49" s="553">
        <v>70</v>
      </c>
      <c r="AC49" s="553">
        <v>141.9</v>
      </c>
      <c r="AD49" s="553">
        <v>65.8</v>
      </c>
      <c r="AE49" s="553">
        <v>207.8</v>
      </c>
      <c r="AF49" s="553">
        <v>70</v>
      </c>
      <c r="AG49" s="602">
        <v>277.8</v>
      </c>
      <c r="AH49" s="553">
        <v>49.1</v>
      </c>
      <c r="AI49" s="553">
        <v>41.9</v>
      </c>
      <c r="AJ49" s="553">
        <v>91</v>
      </c>
      <c r="AK49" s="553">
        <v>45.1</v>
      </c>
      <c r="AL49" s="553">
        <v>136.19999999999999</v>
      </c>
      <c r="AM49" s="553">
        <v>50.3</v>
      </c>
      <c r="AN49" s="602">
        <v>186.5</v>
      </c>
      <c r="AO49" s="553" t="s">
        <v>106</v>
      </c>
      <c r="AP49" s="553" t="s">
        <v>106</v>
      </c>
      <c r="AQ49" s="553" t="s">
        <v>106</v>
      </c>
      <c r="AR49" s="553" t="s">
        <v>106</v>
      </c>
      <c r="AS49" s="553" t="s">
        <v>106</v>
      </c>
      <c r="AT49" s="553" t="s">
        <v>106</v>
      </c>
      <c r="AU49" s="554" t="s">
        <v>106</v>
      </c>
      <c r="AV49" s="553" t="s">
        <v>106</v>
      </c>
      <c r="AW49" s="553" t="s">
        <v>106</v>
      </c>
      <c r="AX49" s="553" t="s">
        <v>106</v>
      </c>
      <c r="AY49" s="553" t="s">
        <v>106</v>
      </c>
      <c r="AZ49" s="553" t="s">
        <v>106</v>
      </c>
      <c r="BA49" s="553" t="s">
        <v>106</v>
      </c>
      <c r="BB49" s="553" t="s">
        <v>106</v>
      </c>
      <c r="BC49" s="555" t="s">
        <v>106</v>
      </c>
      <c r="BD49" s="553" t="s">
        <v>106</v>
      </c>
      <c r="BE49" s="553" t="s">
        <v>106</v>
      </c>
      <c r="BF49" s="553" t="s">
        <v>106</v>
      </c>
      <c r="BG49" s="553" t="s">
        <v>106</v>
      </c>
      <c r="BH49" s="553" t="s">
        <v>106</v>
      </c>
      <c r="BI49" s="553" t="s">
        <v>106</v>
      </c>
      <c r="BJ49" s="555" t="s">
        <v>106</v>
      </c>
      <c r="BK49" s="553" t="s">
        <v>106</v>
      </c>
      <c r="BL49" s="553" t="s">
        <v>106</v>
      </c>
      <c r="BM49" s="553" t="s">
        <v>106</v>
      </c>
      <c r="BN49" s="553" t="s">
        <v>106</v>
      </c>
      <c r="BO49" s="553" t="s">
        <v>106</v>
      </c>
      <c r="BP49" s="553" t="s">
        <v>106</v>
      </c>
      <c r="BR49" s="26" t="s">
        <v>106</v>
      </c>
      <c r="BS49" s="26" t="s">
        <v>106</v>
      </c>
      <c r="BT49" s="54"/>
      <c r="BU49" s="485"/>
      <c r="BV49" s="50"/>
      <c r="BW49" s="485"/>
      <c r="BX49" s="47"/>
      <c r="BY49" s="47"/>
      <c r="BZ49" s="486"/>
      <c r="CA49" s="486"/>
      <c r="CC49" s="487"/>
      <c r="CD49" s="487"/>
    </row>
    <row r="50" spans="1:82" outlineLevel="1">
      <c r="A50" s="476"/>
      <c r="B50" s="614" t="s">
        <v>181</v>
      </c>
      <c r="C50" s="614"/>
      <c r="D50" s="614"/>
      <c r="E50" s="615" t="s">
        <v>756</v>
      </c>
      <c r="F50" s="550">
        <v>4.4000000000000004</v>
      </c>
      <c r="G50" s="551">
        <v>6.2</v>
      </c>
      <c r="H50" s="551">
        <v>10.6</v>
      </c>
      <c r="I50" s="551">
        <v>5.5</v>
      </c>
      <c r="J50" s="551">
        <v>16.2</v>
      </c>
      <c r="K50" s="551">
        <v>5.3</v>
      </c>
      <c r="L50" s="552">
        <v>21.6</v>
      </c>
      <c r="M50" s="599">
        <v>4.9000000000000004</v>
      </c>
      <c r="N50" s="599">
        <v>6.4</v>
      </c>
      <c r="O50" s="599">
        <v>11.4</v>
      </c>
      <c r="P50" s="599">
        <v>6.1</v>
      </c>
      <c r="Q50" s="599">
        <v>17.600000000000001</v>
      </c>
      <c r="R50" s="600">
        <v>6.1</v>
      </c>
      <c r="S50" s="601">
        <v>23.7</v>
      </c>
      <c r="T50" s="600">
        <v>8.8000000000000007</v>
      </c>
      <c r="U50" s="600">
        <v>7.9</v>
      </c>
      <c r="V50" s="600">
        <v>16.7</v>
      </c>
      <c r="W50" s="600">
        <v>7.7</v>
      </c>
      <c r="X50" s="600">
        <v>24.4</v>
      </c>
      <c r="Y50" s="600">
        <v>8.3000000000000007</v>
      </c>
      <c r="Z50" s="602">
        <v>32.799999999999997</v>
      </c>
      <c r="AA50" s="553">
        <v>9.1</v>
      </c>
      <c r="AB50" s="553">
        <v>9.1999999999999993</v>
      </c>
      <c r="AC50" s="553">
        <v>18.399999999999999</v>
      </c>
      <c r="AD50" s="553">
        <v>8.6999999999999993</v>
      </c>
      <c r="AE50" s="553">
        <v>27.1</v>
      </c>
      <c r="AF50" s="553">
        <v>9.1</v>
      </c>
      <c r="AG50" s="602">
        <v>36.200000000000003</v>
      </c>
      <c r="AH50" s="553">
        <v>5.9</v>
      </c>
      <c r="AI50" s="553">
        <v>6.6</v>
      </c>
      <c r="AJ50" s="553">
        <v>12.6</v>
      </c>
      <c r="AK50" s="553">
        <v>6.9</v>
      </c>
      <c r="AL50" s="553">
        <v>19.600000000000001</v>
      </c>
      <c r="AM50" s="553">
        <v>7.8</v>
      </c>
      <c r="AN50" s="602">
        <v>27.4</v>
      </c>
      <c r="AO50" s="553" t="s">
        <v>106</v>
      </c>
      <c r="AP50" s="553" t="s">
        <v>106</v>
      </c>
      <c r="AQ50" s="553" t="s">
        <v>106</v>
      </c>
      <c r="AR50" s="553" t="s">
        <v>106</v>
      </c>
      <c r="AS50" s="553" t="s">
        <v>106</v>
      </c>
      <c r="AT50" s="553" t="s">
        <v>106</v>
      </c>
      <c r="AU50" s="554" t="s">
        <v>106</v>
      </c>
      <c r="AV50" s="553" t="s">
        <v>106</v>
      </c>
      <c r="AW50" s="553" t="s">
        <v>106</v>
      </c>
      <c r="AX50" s="553" t="s">
        <v>106</v>
      </c>
      <c r="AY50" s="553" t="s">
        <v>106</v>
      </c>
      <c r="AZ50" s="553" t="s">
        <v>106</v>
      </c>
      <c r="BA50" s="553" t="s">
        <v>106</v>
      </c>
      <c r="BB50" s="553" t="s">
        <v>106</v>
      </c>
      <c r="BC50" s="555" t="s">
        <v>106</v>
      </c>
      <c r="BD50" s="553" t="s">
        <v>106</v>
      </c>
      <c r="BE50" s="553" t="s">
        <v>106</v>
      </c>
      <c r="BF50" s="553" t="s">
        <v>106</v>
      </c>
      <c r="BG50" s="553" t="s">
        <v>106</v>
      </c>
      <c r="BH50" s="553" t="s">
        <v>106</v>
      </c>
      <c r="BI50" s="553" t="s">
        <v>106</v>
      </c>
      <c r="BJ50" s="555" t="s">
        <v>106</v>
      </c>
      <c r="BK50" s="553" t="s">
        <v>106</v>
      </c>
      <c r="BL50" s="553" t="s">
        <v>106</v>
      </c>
      <c r="BM50" s="553" t="s">
        <v>106</v>
      </c>
      <c r="BN50" s="553" t="s">
        <v>106</v>
      </c>
      <c r="BO50" s="553" t="s">
        <v>106</v>
      </c>
      <c r="BP50" s="553" t="s">
        <v>106</v>
      </c>
      <c r="BR50" s="26" t="s">
        <v>106</v>
      </c>
      <c r="BS50" s="26" t="s">
        <v>106</v>
      </c>
      <c r="BT50" s="54"/>
      <c r="BU50" s="485"/>
      <c r="BV50" s="50"/>
      <c r="BW50" s="485"/>
      <c r="BX50" s="47"/>
      <c r="BY50" s="47"/>
      <c r="BZ50" s="486"/>
      <c r="CA50" s="486"/>
      <c r="CC50" s="487"/>
      <c r="CD50" s="487"/>
    </row>
    <row r="51" spans="1:82">
      <c r="A51" s="476"/>
      <c r="B51" s="377" t="s">
        <v>79</v>
      </c>
      <c r="C51" s="377"/>
      <c r="D51" s="377"/>
      <c r="E51" s="613" t="s">
        <v>757</v>
      </c>
      <c r="F51" s="550">
        <v>90.6</v>
      </c>
      <c r="G51" s="551">
        <v>91.9</v>
      </c>
      <c r="H51" s="551">
        <v>182.5</v>
      </c>
      <c r="I51" s="551">
        <v>89.9</v>
      </c>
      <c r="J51" s="551">
        <v>272.5</v>
      </c>
      <c r="K51" s="551">
        <v>97.1</v>
      </c>
      <c r="L51" s="552">
        <v>369.6</v>
      </c>
      <c r="M51" s="599">
        <v>91.7</v>
      </c>
      <c r="N51" s="599">
        <v>96.8</v>
      </c>
      <c r="O51" s="599">
        <v>188.6</v>
      </c>
      <c r="P51" s="599">
        <v>93.4</v>
      </c>
      <c r="Q51" s="599">
        <v>282</v>
      </c>
      <c r="R51" s="600">
        <v>96.4</v>
      </c>
      <c r="S51" s="601">
        <v>378.5</v>
      </c>
      <c r="T51" s="600">
        <v>93.6</v>
      </c>
      <c r="U51" s="600">
        <v>100.8</v>
      </c>
      <c r="V51" s="600">
        <v>194.4</v>
      </c>
      <c r="W51" s="600">
        <v>100.7</v>
      </c>
      <c r="X51" s="600">
        <v>295.2</v>
      </c>
      <c r="Y51" s="600">
        <v>105.2</v>
      </c>
      <c r="Z51" s="602">
        <v>400.4</v>
      </c>
      <c r="AA51" s="553">
        <v>105.7</v>
      </c>
      <c r="AB51" s="553">
        <v>110.6</v>
      </c>
      <c r="AC51" s="553">
        <v>216.3</v>
      </c>
      <c r="AD51" s="553">
        <v>109.1</v>
      </c>
      <c r="AE51" s="553">
        <v>325.5</v>
      </c>
      <c r="AF51" s="553">
        <v>113</v>
      </c>
      <c r="AG51" s="602">
        <v>438.5</v>
      </c>
      <c r="AH51" s="553">
        <v>77.099999999999994</v>
      </c>
      <c r="AI51" s="553">
        <v>123.7</v>
      </c>
      <c r="AJ51" s="553">
        <v>200.8</v>
      </c>
      <c r="AK51" s="553">
        <v>134</v>
      </c>
      <c r="AL51" s="553">
        <v>334.9</v>
      </c>
      <c r="AM51" s="553">
        <v>121</v>
      </c>
      <c r="AN51" s="602">
        <v>456</v>
      </c>
      <c r="AO51" s="600">
        <v>91.5</v>
      </c>
      <c r="AP51" s="600">
        <v>98.3</v>
      </c>
      <c r="AQ51" s="600">
        <v>189.8</v>
      </c>
      <c r="AR51" s="553">
        <v>102.1</v>
      </c>
      <c r="AS51" s="553">
        <v>292</v>
      </c>
      <c r="AT51" s="553">
        <v>104.5</v>
      </c>
      <c r="AU51" s="554">
        <v>396.5</v>
      </c>
      <c r="AV51" s="553">
        <v>104.8</v>
      </c>
      <c r="AW51" s="553">
        <v>111.9</v>
      </c>
      <c r="AX51" s="553">
        <v>216.8</v>
      </c>
      <c r="AY51" s="553">
        <v>115.4</v>
      </c>
      <c r="AZ51" s="553">
        <v>332.3</v>
      </c>
      <c r="BA51" s="553">
        <v>119.2</v>
      </c>
      <c r="BB51" s="553">
        <v>451.5</v>
      </c>
      <c r="BC51" s="555">
        <v>116.6</v>
      </c>
      <c r="BD51" s="553">
        <v>123.4</v>
      </c>
      <c r="BE51" s="553">
        <v>240.1</v>
      </c>
      <c r="BF51" s="553">
        <v>123.6</v>
      </c>
      <c r="BG51" s="553">
        <v>363.7</v>
      </c>
      <c r="BH51" s="553">
        <v>128.6</v>
      </c>
      <c r="BI51" s="553">
        <v>492.4</v>
      </c>
      <c r="BJ51" s="555">
        <v>125.5</v>
      </c>
      <c r="BK51" s="553">
        <v>133.30000000000001</v>
      </c>
      <c r="BL51" s="553">
        <v>258.89999999999998</v>
      </c>
      <c r="BM51" s="553">
        <v>132.80000000000001</v>
      </c>
      <c r="BN51" s="553">
        <v>391.7</v>
      </c>
      <c r="BO51" s="553">
        <v>137.80000000000001</v>
      </c>
      <c r="BP51" s="553">
        <v>529.5</v>
      </c>
      <c r="BR51" s="26">
        <v>7.1390000000000002</v>
      </c>
      <c r="BS51" s="26">
        <v>7.5449999999999999</v>
      </c>
      <c r="BT51" s="54"/>
      <c r="BU51" s="485"/>
      <c r="BV51" s="50"/>
      <c r="BW51" s="485"/>
      <c r="BX51" s="47"/>
      <c r="BY51" s="47"/>
      <c r="BZ51" s="486"/>
      <c r="CA51" s="486"/>
      <c r="CC51" s="487"/>
      <c r="CD51" s="487"/>
    </row>
    <row r="52" spans="1:82" outlineLevel="1">
      <c r="A52" s="476"/>
      <c r="B52" s="614" t="s">
        <v>80</v>
      </c>
      <c r="C52" s="614"/>
      <c r="D52" s="614"/>
      <c r="E52" s="615" t="s">
        <v>758</v>
      </c>
      <c r="F52" s="550">
        <v>25.7</v>
      </c>
      <c r="G52" s="551">
        <v>23.9</v>
      </c>
      <c r="H52" s="551">
        <v>49.6</v>
      </c>
      <c r="I52" s="551">
        <v>24.4</v>
      </c>
      <c r="J52" s="551">
        <v>74</v>
      </c>
      <c r="K52" s="551">
        <v>25.5</v>
      </c>
      <c r="L52" s="552">
        <v>99.5</v>
      </c>
      <c r="M52" s="599">
        <v>24.6</v>
      </c>
      <c r="N52" s="599">
        <v>25.1</v>
      </c>
      <c r="O52" s="599">
        <v>49.8</v>
      </c>
      <c r="P52" s="599">
        <v>23.5</v>
      </c>
      <c r="Q52" s="599">
        <v>73.3</v>
      </c>
      <c r="R52" s="600">
        <v>24.7</v>
      </c>
      <c r="S52" s="601">
        <v>98.1</v>
      </c>
      <c r="T52" s="600">
        <v>24.2</v>
      </c>
      <c r="U52" s="600">
        <v>25.2</v>
      </c>
      <c r="V52" s="600">
        <v>49.4</v>
      </c>
      <c r="W52" s="600">
        <v>26.5</v>
      </c>
      <c r="X52" s="600">
        <v>76</v>
      </c>
      <c r="Y52" s="600">
        <v>28.1</v>
      </c>
      <c r="Z52" s="602">
        <v>104.1</v>
      </c>
      <c r="AA52" s="553">
        <v>26.7</v>
      </c>
      <c r="AB52" s="553">
        <v>27.5</v>
      </c>
      <c r="AC52" s="553">
        <v>54.3</v>
      </c>
      <c r="AD52" s="553">
        <v>28.4</v>
      </c>
      <c r="AE52" s="553">
        <v>82.7</v>
      </c>
      <c r="AF52" s="553">
        <v>30.6</v>
      </c>
      <c r="AG52" s="602">
        <v>113.3</v>
      </c>
      <c r="AH52" s="553">
        <v>24.9</v>
      </c>
      <c r="AI52" s="553">
        <v>29.2</v>
      </c>
      <c r="AJ52" s="553">
        <v>54.2</v>
      </c>
      <c r="AK52" s="553">
        <v>29.8</v>
      </c>
      <c r="AL52" s="553">
        <v>84.1</v>
      </c>
      <c r="AM52" s="553">
        <v>32.799999999999997</v>
      </c>
      <c r="AN52" s="602">
        <v>116.9</v>
      </c>
      <c r="AO52" s="553" t="s">
        <v>106</v>
      </c>
      <c r="AP52" s="553" t="s">
        <v>0</v>
      </c>
      <c r="AQ52" s="553" t="s">
        <v>0</v>
      </c>
      <c r="AR52" s="553" t="s">
        <v>0</v>
      </c>
      <c r="AS52" s="553" t="s">
        <v>0</v>
      </c>
      <c r="AT52" s="553" t="s">
        <v>0</v>
      </c>
      <c r="AU52" s="554" t="s">
        <v>0</v>
      </c>
      <c r="AV52" s="553" t="s">
        <v>0</v>
      </c>
      <c r="AW52" s="553" t="s">
        <v>0</v>
      </c>
      <c r="AX52" s="553" t="s">
        <v>0</v>
      </c>
      <c r="AY52" s="553" t="s">
        <v>0</v>
      </c>
      <c r="AZ52" s="553" t="s">
        <v>0</v>
      </c>
      <c r="BA52" s="553" t="s">
        <v>0</v>
      </c>
      <c r="BB52" s="553" t="s">
        <v>0</v>
      </c>
      <c r="BC52" s="555" t="s">
        <v>0</v>
      </c>
      <c r="BD52" s="553" t="s">
        <v>0</v>
      </c>
      <c r="BE52" s="553" t="s">
        <v>0</v>
      </c>
      <c r="BF52" s="553" t="s">
        <v>0</v>
      </c>
      <c r="BG52" s="553" t="s">
        <v>0</v>
      </c>
      <c r="BH52" s="553" t="s">
        <v>0</v>
      </c>
      <c r="BI52" s="553" t="s">
        <v>0</v>
      </c>
      <c r="BJ52" s="555" t="s">
        <v>0</v>
      </c>
      <c r="BK52" s="553" t="s">
        <v>106</v>
      </c>
      <c r="BL52" s="553" t="s">
        <v>106</v>
      </c>
      <c r="BM52" s="553" t="s">
        <v>106</v>
      </c>
      <c r="BN52" s="553" t="s">
        <v>106</v>
      </c>
      <c r="BO52" s="553" t="s">
        <v>106</v>
      </c>
      <c r="BP52" s="553" t="s">
        <v>106</v>
      </c>
      <c r="BR52" s="26" t="s">
        <v>106</v>
      </c>
      <c r="BS52" s="26" t="s">
        <v>106</v>
      </c>
      <c r="BT52" s="54"/>
      <c r="BU52" s="485"/>
      <c r="BV52" s="50"/>
      <c r="BW52" s="485"/>
      <c r="BX52" s="47"/>
      <c r="BY52" s="47"/>
      <c r="BZ52" s="486"/>
      <c r="CA52" s="486"/>
      <c r="CC52" s="487"/>
      <c r="CD52" s="487"/>
    </row>
    <row r="53" spans="1:82" outlineLevel="1">
      <c r="A53" s="476"/>
      <c r="B53" s="614" t="s">
        <v>52</v>
      </c>
      <c r="C53" s="614"/>
      <c r="D53" s="614"/>
      <c r="E53" s="615" t="s">
        <v>759</v>
      </c>
      <c r="F53" s="550">
        <v>13.7</v>
      </c>
      <c r="G53" s="551">
        <v>14.1</v>
      </c>
      <c r="H53" s="551">
        <v>27.9</v>
      </c>
      <c r="I53" s="551">
        <v>14.2</v>
      </c>
      <c r="J53" s="551">
        <v>42.1</v>
      </c>
      <c r="K53" s="551">
        <v>14.6</v>
      </c>
      <c r="L53" s="552">
        <v>56.8</v>
      </c>
      <c r="M53" s="599">
        <v>15</v>
      </c>
      <c r="N53" s="599">
        <v>15.7</v>
      </c>
      <c r="O53" s="599">
        <v>30.7</v>
      </c>
      <c r="P53" s="599">
        <v>16.2</v>
      </c>
      <c r="Q53" s="599">
        <v>47</v>
      </c>
      <c r="R53" s="600">
        <v>16.8</v>
      </c>
      <c r="S53" s="601">
        <v>63.8</v>
      </c>
      <c r="T53" s="600">
        <v>17.2</v>
      </c>
      <c r="U53" s="600">
        <v>17.8</v>
      </c>
      <c r="V53" s="600">
        <v>35</v>
      </c>
      <c r="W53" s="600">
        <v>18.3</v>
      </c>
      <c r="X53" s="600">
        <v>53.3</v>
      </c>
      <c r="Y53" s="600">
        <v>18.7</v>
      </c>
      <c r="Z53" s="602">
        <v>72</v>
      </c>
      <c r="AA53" s="553">
        <v>19.3</v>
      </c>
      <c r="AB53" s="553">
        <v>20.2</v>
      </c>
      <c r="AC53" s="553">
        <v>39.6</v>
      </c>
      <c r="AD53" s="553">
        <v>20.7</v>
      </c>
      <c r="AE53" s="553">
        <v>60.4</v>
      </c>
      <c r="AF53" s="553">
        <v>21.1</v>
      </c>
      <c r="AG53" s="602">
        <v>81.599999999999994</v>
      </c>
      <c r="AH53" s="553">
        <v>17.399999999999999</v>
      </c>
      <c r="AI53" s="553">
        <v>20.6</v>
      </c>
      <c r="AJ53" s="553">
        <v>38.1</v>
      </c>
      <c r="AK53" s="553">
        <v>21.3</v>
      </c>
      <c r="AL53" s="553">
        <v>59.4</v>
      </c>
      <c r="AM53" s="553">
        <v>23.4</v>
      </c>
      <c r="AN53" s="602">
        <v>82.9</v>
      </c>
      <c r="AO53" s="553" t="s">
        <v>0</v>
      </c>
      <c r="AP53" s="553" t="s">
        <v>0</v>
      </c>
      <c r="AQ53" s="553" t="s">
        <v>0</v>
      </c>
      <c r="AR53" s="553" t="s">
        <v>0</v>
      </c>
      <c r="AS53" s="553" t="s">
        <v>0</v>
      </c>
      <c r="AT53" s="553" t="s">
        <v>0</v>
      </c>
      <c r="AU53" s="554" t="s">
        <v>0</v>
      </c>
      <c r="AV53" s="553" t="s">
        <v>0</v>
      </c>
      <c r="AW53" s="553" t="s">
        <v>0</v>
      </c>
      <c r="AX53" s="553" t="s">
        <v>0</v>
      </c>
      <c r="AY53" s="553" t="s">
        <v>0</v>
      </c>
      <c r="AZ53" s="553" t="s">
        <v>0</v>
      </c>
      <c r="BA53" s="553" t="s">
        <v>0</v>
      </c>
      <c r="BB53" s="553" t="s">
        <v>0</v>
      </c>
      <c r="BC53" s="555" t="s">
        <v>0</v>
      </c>
      <c r="BD53" s="553" t="s">
        <v>0</v>
      </c>
      <c r="BE53" s="553" t="s">
        <v>0</v>
      </c>
      <c r="BF53" s="553" t="s">
        <v>0</v>
      </c>
      <c r="BG53" s="553" t="s">
        <v>0</v>
      </c>
      <c r="BH53" s="553" t="s">
        <v>0</v>
      </c>
      <c r="BI53" s="553" t="s">
        <v>0</v>
      </c>
      <c r="BJ53" s="555" t="s">
        <v>0</v>
      </c>
      <c r="BK53" s="553" t="s">
        <v>106</v>
      </c>
      <c r="BL53" s="553" t="s">
        <v>106</v>
      </c>
      <c r="BM53" s="553" t="s">
        <v>106</v>
      </c>
      <c r="BN53" s="553" t="s">
        <v>106</v>
      </c>
      <c r="BO53" s="553" t="s">
        <v>106</v>
      </c>
      <c r="BP53" s="553" t="s">
        <v>106</v>
      </c>
      <c r="BR53" s="26" t="s">
        <v>106</v>
      </c>
      <c r="BS53" s="26" t="s">
        <v>106</v>
      </c>
      <c r="BT53" s="54"/>
      <c r="BU53" s="485"/>
      <c r="BV53" s="50"/>
      <c r="BW53" s="485"/>
      <c r="BX53" s="47"/>
      <c r="BY53" s="47"/>
      <c r="BZ53" s="486"/>
      <c r="CA53" s="486"/>
      <c r="CC53" s="487"/>
      <c r="CD53" s="487"/>
    </row>
    <row r="54" spans="1:82" outlineLevel="1">
      <c r="A54" s="476"/>
      <c r="B54" s="614" t="s">
        <v>49</v>
      </c>
      <c r="C54" s="614"/>
      <c r="D54" s="614"/>
      <c r="E54" s="615" t="s">
        <v>760</v>
      </c>
      <c r="F54" s="550">
        <v>13.5</v>
      </c>
      <c r="G54" s="551">
        <v>13.7</v>
      </c>
      <c r="H54" s="551">
        <v>27.3</v>
      </c>
      <c r="I54" s="551">
        <v>14.2</v>
      </c>
      <c r="J54" s="551">
        <v>41.5</v>
      </c>
      <c r="K54" s="551">
        <v>13</v>
      </c>
      <c r="L54" s="552">
        <v>54.6</v>
      </c>
      <c r="M54" s="551">
        <v>13.8</v>
      </c>
      <c r="N54" s="551">
        <v>13.9</v>
      </c>
      <c r="O54" s="551">
        <v>27.8</v>
      </c>
      <c r="P54" s="551">
        <v>14.4</v>
      </c>
      <c r="Q54" s="551">
        <v>42.2</v>
      </c>
      <c r="R54" s="553">
        <v>13.1</v>
      </c>
      <c r="S54" s="601">
        <v>55.4</v>
      </c>
      <c r="T54" s="553">
        <v>13.9</v>
      </c>
      <c r="U54" s="553">
        <v>13.8</v>
      </c>
      <c r="V54" s="553">
        <v>27.7</v>
      </c>
      <c r="W54" s="553">
        <v>14.1</v>
      </c>
      <c r="X54" s="553">
        <v>41.9</v>
      </c>
      <c r="Y54" s="553">
        <v>13</v>
      </c>
      <c r="Z54" s="602">
        <v>54.9</v>
      </c>
      <c r="AA54" s="553">
        <v>13.2</v>
      </c>
      <c r="AB54" s="553">
        <v>13.1</v>
      </c>
      <c r="AC54" s="553">
        <v>26.4</v>
      </c>
      <c r="AD54" s="553">
        <v>13.3</v>
      </c>
      <c r="AE54" s="553">
        <v>39.799999999999997</v>
      </c>
      <c r="AF54" s="553">
        <v>12.2</v>
      </c>
      <c r="AG54" s="602">
        <v>52</v>
      </c>
      <c r="AH54" s="553">
        <v>7.1</v>
      </c>
      <c r="AI54" s="553">
        <v>7.2</v>
      </c>
      <c r="AJ54" s="553">
        <v>14.3</v>
      </c>
      <c r="AK54" s="553">
        <v>8</v>
      </c>
      <c r="AL54" s="553">
        <v>22.4</v>
      </c>
      <c r="AM54" s="553">
        <v>7.5</v>
      </c>
      <c r="AN54" s="602">
        <v>29.9</v>
      </c>
      <c r="AO54" s="553" t="s">
        <v>0</v>
      </c>
      <c r="AP54" s="553" t="s">
        <v>0</v>
      </c>
      <c r="AQ54" s="553" t="s">
        <v>0</v>
      </c>
      <c r="AR54" s="553" t="s">
        <v>0</v>
      </c>
      <c r="AS54" s="553" t="s">
        <v>0</v>
      </c>
      <c r="AT54" s="553" t="s">
        <v>0</v>
      </c>
      <c r="AU54" s="554" t="s">
        <v>0</v>
      </c>
      <c r="AV54" s="553" t="s">
        <v>0</v>
      </c>
      <c r="AW54" s="553" t="s">
        <v>0</v>
      </c>
      <c r="AX54" s="553" t="s">
        <v>0</v>
      </c>
      <c r="AY54" s="553" t="s">
        <v>0</v>
      </c>
      <c r="AZ54" s="553" t="s">
        <v>0</v>
      </c>
      <c r="BA54" s="553" t="s">
        <v>0</v>
      </c>
      <c r="BB54" s="553" t="s">
        <v>0</v>
      </c>
      <c r="BC54" s="555" t="s">
        <v>0</v>
      </c>
      <c r="BD54" s="553" t="s">
        <v>0</v>
      </c>
      <c r="BE54" s="553" t="s">
        <v>0</v>
      </c>
      <c r="BF54" s="553" t="s">
        <v>0</v>
      </c>
      <c r="BG54" s="553" t="s">
        <v>0</v>
      </c>
      <c r="BH54" s="553" t="s">
        <v>0</v>
      </c>
      <c r="BI54" s="553" t="s">
        <v>0</v>
      </c>
      <c r="BJ54" s="555" t="s">
        <v>0</v>
      </c>
      <c r="BK54" s="553" t="s">
        <v>106</v>
      </c>
      <c r="BL54" s="553" t="s">
        <v>106</v>
      </c>
      <c r="BM54" s="553" t="s">
        <v>106</v>
      </c>
      <c r="BN54" s="553" t="s">
        <v>106</v>
      </c>
      <c r="BO54" s="553" t="s">
        <v>106</v>
      </c>
      <c r="BP54" s="553" t="s">
        <v>106</v>
      </c>
      <c r="BR54" s="26" t="s">
        <v>106</v>
      </c>
      <c r="BS54" s="26" t="s">
        <v>106</v>
      </c>
      <c r="BT54" s="54"/>
      <c r="BU54" s="485"/>
      <c r="BV54" s="50"/>
      <c r="BW54" s="485"/>
      <c r="BX54" s="47"/>
      <c r="BY54" s="47"/>
      <c r="BZ54" s="486"/>
      <c r="CA54" s="486"/>
      <c r="CC54" s="487"/>
      <c r="CD54" s="487"/>
    </row>
    <row r="55" spans="1:82" outlineLevel="1">
      <c r="A55" s="476"/>
      <c r="B55" s="614" t="s">
        <v>50</v>
      </c>
      <c r="C55" s="614"/>
      <c r="D55" s="614"/>
      <c r="E55" s="615" t="s">
        <v>761</v>
      </c>
      <c r="F55" s="550">
        <v>14.1</v>
      </c>
      <c r="G55" s="551">
        <v>16.899999999999999</v>
      </c>
      <c r="H55" s="551">
        <v>31</v>
      </c>
      <c r="I55" s="551">
        <v>13.3</v>
      </c>
      <c r="J55" s="551">
        <v>44.4</v>
      </c>
      <c r="K55" s="551">
        <v>13.9</v>
      </c>
      <c r="L55" s="552">
        <v>58.4</v>
      </c>
      <c r="M55" s="599">
        <v>13.6</v>
      </c>
      <c r="N55" s="599">
        <v>16.899999999999999</v>
      </c>
      <c r="O55" s="599">
        <v>30.5</v>
      </c>
      <c r="P55" s="599">
        <v>14</v>
      </c>
      <c r="Q55" s="599">
        <v>44.6</v>
      </c>
      <c r="R55" s="600">
        <v>14.2</v>
      </c>
      <c r="S55" s="601">
        <v>58.8</v>
      </c>
      <c r="T55" s="600">
        <v>14</v>
      </c>
      <c r="U55" s="600">
        <v>17.600000000000001</v>
      </c>
      <c r="V55" s="600">
        <v>31.6</v>
      </c>
      <c r="W55" s="600">
        <v>15</v>
      </c>
      <c r="X55" s="600">
        <v>46.7</v>
      </c>
      <c r="Y55" s="600">
        <v>14.9</v>
      </c>
      <c r="Z55" s="602">
        <v>61.6</v>
      </c>
      <c r="AA55" s="553">
        <v>17.5</v>
      </c>
      <c r="AB55" s="553">
        <v>21.3</v>
      </c>
      <c r="AC55" s="553">
        <v>38.799999999999997</v>
      </c>
      <c r="AD55" s="553">
        <v>17.7</v>
      </c>
      <c r="AE55" s="553">
        <v>56.5</v>
      </c>
      <c r="AF55" s="553">
        <v>16.8</v>
      </c>
      <c r="AG55" s="602">
        <v>73.400000000000006</v>
      </c>
      <c r="AH55" s="553">
        <v>6</v>
      </c>
      <c r="AI55" s="553">
        <v>15.7</v>
      </c>
      <c r="AJ55" s="553">
        <v>21.8</v>
      </c>
      <c r="AK55" s="553">
        <v>20.100000000000001</v>
      </c>
      <c r="AL55" s="553">
        <v>41.9</v>
      </c>
      <c r="AM55" s="553">
        <v>11.9</v>
      </c>
      <c r="AN55" s="602">
        <v>53.8</v>
      </c>
      <c r="AO55" s="553" t="s">
        <v>0</v>
      </c>
      <c r="AP55" s="553" t="s">
        <v>0</v>
      </c>
      <c r="AQ55" s="553" t="s">
        <v>0</v>
      </c>
      <c r="AR55" s="553" t="s">
        <v>0</v>
      </c>
      <c r="AS55" s="553" t="s">
        <v>0</v>
      </c>
      <c r="AT55" s="553" t="s">
        <v>0</v>
      </c>
      <c r="AU55" s="554" t="s">
        <v>0</v>
      </c>
      <c r="AV55" s="553" t="s">
        <v>0</v>
      </c>
      <c r="AW55" s="553" t="s">
        <v>0</v>
      </c>
      <c r="AX55" s="553" t="s">
        <v>0</v>
      </c>
      <c r="AY55" s="553" t="s">
        <v>0</v>
      </c>
      <c r="AZ55" s="553" t="s">
        <v>0</v>
      </c>
      <c r="BA55" s="553" t="s">
        <v>0</v>
      </c>
      <c r="BB55" s="553" t="s">
        <v>0</v>
      </c>
      <c r="BC55" s="555" t="s">
        <v>0</v>
      </c>
      <c r="BD55" s="553" t="s">
        <v>0</v>
      </c>
      <c r="BE55" s="553" t="s">
        <v>0</v>
      </c>
      <c r="BF55" s="553" t="s">
        <v>0</v>
      </c>
      <c r="BG55" s="553" t="s">
        <v>0</v>
      </c>
      <c r="BH55" s="553" t="s">
        <v>0</v>
      </c>
      <c r="BI55" s="553" t="s">
        <v>0</v>
      </c>
      <c r="BJ55" s="555" t="s">
        <v>0</v>
      </c>
      <c r="BK55" s="553" t="s">
        <v>106</v>
      </c>
      <c r="BL55" s="553" t="s">
        <v>106</v>
      </c>
      <c r="BM55" s="553" t="s">
        <v>106</v>
      </c>
      <c r="BN55" s="553" t="s">
        <v>106</v>
      </c>
      <c r="BO55" s="553" t="s">
        <v>106</v>
      </c>
      <c r="BP55" s="553" t="s">
        <v>106</v>
      </c>
      <c r="BR55" s="26" t="s">
        <v>106</v>
      </c>
      <c r="BS55" s="26" t="s">
        <v>106</v>
      </c>
      <c r="BT55" s="54"/>
      <c r="BU55" s="485"/>
      <c r="BV55" s="50"/>
      <c r="BW55" s="485"/>
      <c r="BX55" s="47"/>
      <c r="BY55" s="47"/>
      <c r="BZ55" s="486"/>
      <c r="CA55" s="486"/>
      <c r="CC55" s="487"/>
      <c r="CD55" s="487"/>
    </row>
    <row r="56" spans="1:82" outlineLevel="1">
      <c r="A56" s="476"/>
      <c r="B56" s="614" t="s">
        <v>51</v>
      </c>
      <c r="C56" s="614"/>
      <c r="D56" s="614"/>
      <c r="E56" s="615" t="s">
        <v>762</v>
      </c>
      <c r="F56" s="550">
        <v>8.9</v>
      </c>
      <c r="G56" s="551">
        <v>8.9</v>
      </c>
      <c r="H56" s="551">
        <v>17.8</v>
      </c>
      <c r="I56" s="551">
        <v>10</v>
      </c>
      <c r="J56" s="551">
        <v>27.9</v>
      </c>
      <c r="K56" s="551">
        <v>9.5</v>
      </c>
      <c r="L56" s="552">
        <v>37.4</v>
      </c>
      <c r="M56" s="599">
        <v>8.8000000000000007</v>
      </c>
      <c r="N56" s="599">
        <v>8.8000000000000007</v>
      </c>
      <c r="O56" s="599">
        <v>17.600000000000001</v>
      </c>
      <c r="P56" s="599">
        <v>9.9</v>
      </c>
      <c r="Q56" s="599">
        <v>27.6</v>
      </c>
      <c r="R56" s="600">
        <v>9.6999999999999993</v>
      </c>
      <c r="S56" s="601">
        <v>37.299999999999997</v>
      </c>
      <c r="T56" s="600">
        <v>9.1999999999999993</v>
      </c>
      <c r="U56" s="600">
        <v>9.1999999999999993</v>
      </c>
      <c r="V56" s="600">
        <v>18.5</v>
      </c>
      <c r="W56" s="600">
        <v>10.199999999999999</v>
      </c>
      <c r="X56" s="600">
        <v>28.7</v>
      </c>
      <c r="Y56" s="600">
        <v>10</v>
      </c>
      <c r="Z56" s="602">
        <v>38.799999999999997</v>
      </c>
      <c r="AA56" s="553">
        <v>9.5</v>
      </c>
      <c r="AB56" s="553">
        <v>9.3000000000000007</v>
      </c>
      <c r="AC56" s="553">
        <v>18.8</v>
      </c>
      <c r="AD56" s="553">
        <v>10.4</v>
      </c>
      <c r="AE56" s="553">
        <v>29.3</v>
      </c>
      <c r="AF56" s="553">
        <v>9.8000000000000007</v>
      </c>
      <c r="AG56" s="602">
        <v>39.200000000000003</v>
      </c>
      <c r="AH56" s="553">
        <v>1.7</v>
      </c>
      <c r="AI56" s="553">
        <v>3.1</v>
      </c>
      <c r="AJ56" s="553">
        <v>4.9000000000000004</v>
      </c>
      <c r="AK56" s="553">
        <v>5.4</v>
      </c>
      <c r="AL56" s="553">
        <v>10.3</v>
      </c>
      <c r="AM56" s="553">
        <v>3.8</v>
      </c>
      <c r="AN56" s="602">
        <v>14.1</v>
      </c>
      <c r="AO56" s="553" t="s">
        <v>0</v>
      </c>
      <c r="AP56" s="553" t="s">
        <v>0</v>
      </c>
      <c r="AQ56" s="553" t="s">
        <v>0</v>
      </c>
      <c r="AR56" s="553" t="s">
        <v>0</v>
      </c>
      <c r="AS56" s="553" t="s">
        <v>0</v>
      </c>
      <c r="AT56" s="553" t="s">
        <v>0</v>
      </c>
      <c r="AU56" s="554" t="s">
        <v>0</v>
      </c>
      <c r="AV56" s="553" t="s">
        <v>0</v>
      </c>
      <c r="AW56" s="553" t="s">
        <v>0</v>
      </c>
      <c r="AX56" s="553" t="s">
        <v>0</v>
      </c>
      <c r="AY56" s="553" t="s">
        <v>0</v>
      </c>
      <c r="AZ56" s="553" t="s">
        <v>0</v>
      </c>
      <c r="BA56" s="553" t="s">
        <v>0</v>
      </c>
      <c r="BB56" s="553" t="s">
        <v>0</v>
      </c>
      <c r="BC56" s="555" t="s">
        <v>0</v>
      </c>
      <c r="BD56" s="553" t="s">
        <v>0</v>
      </c>
      <c r="BE56" s="553" t="s">
        <v>0</v>
      </c>
      <c r="BF56" s="553" t="s">
        <v>0</v>
      </c>
      <c r="BG56" s="553" t="s">
        <v>0</v>
      </c>
      <c r="BH56" s="553" t="s">
        <v>0</v>
      </c>
      <c r="BI56" s="553" t="s">
        <v>0</v>
      </c>
      <c r="BJ56" s="555" t="s">
        <v>0</v>
      </c>
      <c r="BK56" s="553" t="s">
        <v>106</v>
      </c>
      <c r="BL56" s="553" t="s">
        <v>106</v>
      </c>
      <c r="BM56" s="553" t="s">
        <v>106</v>
      </c>
      <c r="BN56" s="553" t="s">
        <v>106</v>
      </c>
      <c r="BO56" s="553" t="s">
        <v>106</v>
      </c>
      <c r="BP56" s="553" t="s">
        <v>106</v>
      </c>
      <c r="BR56" s="26" t="s">
        <v>106</v>
      </c>
      <c r="BS56" s="26" t="s">
        <v>106</v>
      </c>
      <c r="BT56" s="54"/>
      <c r="BU56" s="485"/>
      <c r="BV56" s="50"/>
      <c r="BW56" s="485"/>
      <c r="BX56" s="47"/>
      <c r="BY56" s="47"/>
      <c r="BZ56" s="486"/>
      <c r="CA56" s="486"/>
      <c r="CC56" s="487"/>
      <c r="CD56" s="487"/>
    </row>
    <row r="57" spans="1:82" outlineLevel="1">
      <c r="A57" s="476"/>
      <c r="B57" s="614" t="s">
        <v>182</v>
      </c>
      <c r="C57" s="614"/>
      <c r="D57" s="614"/>
      <c r="E57" s="615" t="s">
        <v>763</v>
      </c>
      <c r="F57" s="550">
        <v>14.5</v>
      </c>
      <c r="G57" s="551">
        <v>14.2</v>
      </c>
      <c r="H57" s="551">
        <v>28.8</v>
      </c>
      <c r="I57" s="551">
        <v>13.6</v>
      </c>
      <c r="J57" s="551">
        <v>42.4</v>
      </c>
      <c r="K57" s="551">
        <v>20.3</v>
      </c>
      <c r="L57" s="552">
        <v>62.8</v>
      </c>
      <c r="M57" s="599">
        <v>15.6</v>
      </c>
      <c r="N57" s="599">
        <v>16.2</v>
      </c>
      <c r="O57" s="599">
        <v>31.9</v>
      </c>
      <c r="P57" s="599">
        <v>15.1</v>
      </c>
      <c r="Q57" s="599">
        <v>47</v>
      </c>
      <c r="R57" s="600">
        <v>17.8</v>
      </c>
      <c r="S57" s="601">
        <v>64.8</v>
      </c>
      <c r="T57" s="600">
        <v>15</v>
      </c>
      <c r="U57" s="600">
        <v>16.899999999999999</v>
      </c>
      <c r="V57" s="600">
        <v>32</v>
      </c>
      <c r="W57" s="600">
        <v>16.3</v>
      </c>
      <c r="X57" s="600">
        <v>48.3</v>
      </c>
      <c r="Y57" s="600">
        <v>20.3</v>
      </c>
      <c r="Z57" s="602">
        <v>68.7</v>
      </c>
      <c r="AA57" s="553">
        <v>19.100000000000001</v>
      </c>
      <c r="AB57" s="553">
        <v>18.899999999999999</v>
      </c>
      <c r="AC57" s="553">
        <v>38.1</v>
      </c>
      <c r="AD57" s="553">
        <v>18.399999999999999</v>
      </c>
      <c r="AE57" s="553">
        <v>56.5</v>
      </c>
      <c r="AF57" s="553">
        <v>22.3</v>
      </c>
      <c r="AG57" s="602">
        <v>78.900000000000006</v>
      </c>
      <c r="AH57" s="553">
        <v>19.5</v>
      </c>
      <c r="AI57" s="553">
        <v>47.8</v>
      </c>
      <c r="AJ57" s="553">
        <v>67.3</v>
      </c>
      <c r="AK57" s="553">
        <v>49.2</v>
      </c>
      <c r="AL57" s="553">
        <v>116.6</v>
      </c>
      <c r="AM57" s="553">
        <v>41.4</v>
      </c>
      <c r="AN57" s="602">
        <v>158.1</v>
      </c>
      <c r="AO57" s="553" t="s">
        <v>0</v>
      </c>
      <c r="AP57" s="553" t="s">
        <v>0</v>
      </c>
      <c r="AQ57" s="553" t="s">
        <v>0</v>
      </c>
      <c r="AR57" s="553" t="s">
        <v>0</v>
      </c>
      <c r="AS57" s="553" t="s">
        <v>0</v>
      </c>
      <c r="AT57" s="553" t="s">
        <v>0</v>
      </c>
      <c r="AU57" s="554" t="s">
        <v>0</v>
      </c>
      <c r="AV57" s="553" t="s">
        <v>0</v>
      </c>
      <c r="AW57" s="553" t="s">
        <v>0</v>
      </c>
      <c r="AX57" s="553" t="s">
        <v>0</v>
      </c>
      <c r="AY57" s="553" t="s">
        <v>0</v>
      </c>
      <c r="AZ57" s="553" t="s">
        <v>0</v>
      </c>
      <c r="BA57" s="553" t="s">
        <v>0</v>
      </c>
      <c r="BB57" s="553" t="s">
        <v>0</v>
      </c>
      <c r="BC57" s="555" t="s">
        <v>0</v>
      </c>
      <c r="BD57" s="553" t="s">
        <v>0</v>
      </c>
      <c r="BE57" s="553" t="s">
        <v>0</v>
      </c>
      <c r="BF57" s="553" t="s">
        <v>0</v>
      </c>
      <c r="BG57" s="553" t="s">
        <v>0</v>
      </c>
      <c r="BH57" s="553" t="s">
        <v>0</v>
      </c>
      <c r="BI57" s="553" t="s">
        <v>0</v>
      </c>
      <c r="BJ57" s="555" t="s">
        <v>0</v>
      </c>
      <c r="BK57" s="553" t="s">
        <v>106</v>
      </c>
      <c r="BL57" s="553" t="s">
        <v>106</v>
      </c>
      <c r="BM57" s="553" t="s">
        <v>106</v>
      </c>
      <c r="BN57" s="553" t="s">
        <v>106</v>
      </c>
      <c r="BO57" s="553" t="s">
        <v>106</v>
      </c>
      <c r="BP57" s="553" t="s">
        <v>106</v>
      </c>
      <c r="BR57" s="26" t="s">
        <v>106</v>
      </c>
      <c r="BS57" s="26" t="s">
        <v>106</v>
      </c>
      <c r="BT57" s="54"/>
      <c r="BU57" s="485"/>
      <c r="BV57" s="50"/>
      <c r="BW57" s="485"/>
      <c r="BX57" s="47"/>
      <c r="BY57" s="47"/>
      <c r="BZ57" s="486"/>
      <c r="CA57" s="486"/>
      <c r="CC57" s="487"/>
      <c r="CD57" s="487"/>
    </row>
    <row r="58" spans="1:82">
      <c r="A58" s="476"/>
      <c r="B58" s="377" t="s">
        <v>150</v>
      </c>
      <c r="C58" s="377"/>
      <c r="D58" s="377"/>
      <c r="E58" s="613" t="s">
        <v>764</v>
      </c>
      <c r="F58" s="550">
        <v>2.7</v>
      </c>
      <c r="G58" s="551">
        <v>1.5</v>
      </c>
      <c r="H58" s="551">
        <v>4.2</v>
      </c>
      <c r="I58" s="551">
        <v>1.8</v>
      </c>
      <c r="J58" s="551">
        <v>6.1</v>
      </c>
      <c r="K58" s="551">
        <v>0.4</v>
      </c>
      <c r="L58" s="552">
        <v>6.5</v>
      </c>
      <c r="M58" s="599">
        <v>2.1</v>
      </c>
      <c r="N58" s="599">
        <v>1.1000000000000001</v>
      </c>
      <c r="O58" s="599">
        <v>3.3</v>
      </c>
      <c r="P58" s="599">
        <v>1.9</v>
      </c>
      <c r="Q58" s="599">
        <v>5.2</v>
      </c>
      <c r="R58" s="600">
        <v>1.7</v>
      </c>
      <c r="S58" s="601">
        <v>7</v>
      </c>
      <c r="T58" s="600">
        <v>0.8</v>
      </c>
      <c r="U58" s="600">
        <v>0.6</v>
      </c>
      <c r="V58" s="600">
        <v>1.4</v>
      </c>
      <c r="W58" s="600">
        <v>0.7</v>
      </c>
      <c r="X58" s="600">
        <v>2.2000000000000002</v>
      </c>
      <c r="Y58" s="600">
        <v>1.9</v>
      </c>
      <c r="Z58" s="602">
        <v>4.0999999999999996</v>
      </c>
      <c r="AA58" s="553">
        <v>0.7</v>
      </c>
      <c r="AB58" s="553">
        <v>0.6</v>
      </c>
      <c r="AC58" s="553">
        <v>1.4</v>
      </c>
      <c r="AD58" s="553">
        <v>1</v>
      </c>
      <c r="AE58" s="553">
        <v>2.5</v>
      </c>
      <c r="AF58" s="553">
        <v>0.6</v>
      </c>
      <c r="AG58" s="602">
        <v>3.1</v>
      </c>
      <c r="AH58" s="553">
        <v>0.7</v>
      </c>
      <c r="AI58" s="553">
        <v>0.5</v>
      </c>
      <c r="AJ58" s="553">
        <v>1.2</v>
      </c>
      <c r="AK58" s="553">
        <v>0.5</v>
      </c>
      <c r="AL58" s="553">
        <v>1.8</v>
      </c>
      <c r="AM58" s="616">
        <v>0</v>
      </c>
      <c r="AN58" s="602">
        <v>1.9</v>
      </c>
      <c r="AO58" s="600">
        <v>3.6</v>
      </c>
      <c r="AP58" s="600">
        <v>2</v>
      </c>
      <c r="AQ58" s="600">
        <v>5.7</v>
      </c>
      <c r="AR58" s="617">
        <v>3.5</v>
      </c>
      <c r="AS58" s="553">
        <v>9.1999999999999993</v>
      </c>
      <c r="AT58" s="617">
        <v>3.4</v>
      </c>
      <c r="AU58" s="554">
        <v>12.7</v>
      </c>
      <c r="AV58" s="553">
        <v>2.9</v>
      </c>
      <c r="AW58" s="617">
        <v>2.9</v>
      </c>
      <c r="AX58" s="553">
        <v>5.9</v>
      </c>
      <c r="AY58" s="617">
        <v>2.7</v>
      </c>
      <c r="AZ58" s="553">
        <v>8.6</v>
      </c>
      <c r="BA58" s="617">
        <v>2.9</v>
      </c>
      <c r="BB58" s="553">
        <v>11.5</v>
      </c>
      <c r="BC58" s="555">
        <v>2.5</v>
      </c>
      <c r="BD58" s="617">
        <v>2.5</v>
      </c>
      <c r="BE58" s="553">
        <v>5</v>
      </c>
      <c r="BF58" s="617">
        <v>2.6</v>
      </c>
      <c r="BG58" s="553">
        <v>7.7</v>
      </c>
      <c r="BH58" s="617">
        <v>2.6</v>
      </c>
      <c r="BI58" s="553">
        <v>10.3</v>
      </c>
      <c r="BJ58" s="555">
        <v>2.5</v>
      </c>
      <c r="BK58" s="617">
        <v>2.7</v>
      </c>
      <c r="BL58" s="553">
        <v>5.2</v>
      </c>
      <c r="BM58" s="617">
        <v>2.6</v>
      </c>
      <c r="BN58" s="553">
        <v>7.8</v>
      </c>
      <c r="BO58" s="617">
        <v>3.1</v>
      </c>
      <c r="BP58" s="553">
        <v>11</v>
      </c>
      <c r="BR58" s="26">
        <v>21.201000000000001</v>
      </c>
      <c r="BS58" s="26">
        <v>6.2619999999999996</v>
      </c>
      <c r="BT58" s="54"/>
      <c r="BU58" s="485"/>
      <c r="BV58" s="50"/>
      <c r="BW58" s="485"/>
      <c r="BX58" s="47"/>
      <c r="BY58" s="47"/>
      <c r="BZ58" s="486"/>
      <c r="CA58" s="486"/>
      <c r="CC58" s="487"/>
      <c r="CD58" s="487"/>
    </row>
    <row r="59" spans="1:82">
      <c r="A59" s="476"/>
      <c r="B59" s="488" t="s">
        <v>82</v>
      </c>
      <c r="C59" s="488"/>
      <c r="D59" s="488"/>
      <c r="E59" s="489" t="s">
        <v>765</v>
      </c>
      <c r="F59" s="603">
        <v>252.7</v>
      </c>
      <c r="G59" s="604">
        <v>299.89999999999998</v>
      </c>
      <c r="H59" s="604">
        <v>552.70000000000005</v>
      </c>
      <c r="I59" s="604">
        <v>308.60000000000002</v>
      </c>
      <c r="J59" s="604">
        <v>861.4</v>
      </c>
      <c r="K59" s="604">
        <v>309.39999999999998</v>
      </c>
      <c r="L59" s="605">
        <v>1170.8</v>
      </c>
      <c r="M59" s="606">
        <v>318</v>
      </c>
      <c r="N59" s="606">
        <v>324.60000000000002</v>
      </c>
      <c r="O59" s="606">
        <v>642.6</v>
      </c>
      <c r="P59" s="606">
        <v>336.2</v>
      </c>
      <c r="Q59" s="606">
        <v>978.9</v>
      </c>
      <c r="R59" s="607">
        <v>319.89999999999998</v>
      </c>
      <c r="S59" s="608">
        <v>1298.8</v>
      </c>
      <c r="T59" s="607">
        <v>329.1</v>
      </c>
      <c r="U59" s="607">
        <v>325.8</v>
      </c>
      <c r="V59" s="607">
        <v>654.9</v>
      </c>
      <c r="W59" s="607">
        <v>331.1</v>
      </c>
      <c r="X59" s="607">
        <v>986.1</v>
      </c>
      <c r="Y59" s="607">
        <v>304.10000000000002</v>
      </c>
      <c r="Z59" s="609">
        <v>1290.2</v>
      </c>
      <c r="AA59" s="610">
        <v>312.5</v>
      </c>
      <c r="AB59" s="610">
        <v>317.5</v>
      </c>
      <c r="AC59" s="610">
        <v>630.1</v>
      </c>
      <c r="AD59" s="610">
        <v>320.3</v>
      </c>
      <c r="AE59" s="610">
        <v>950.4</v>
      </c>
      <c r="AF59" s="610">
        <v>297.7</v>
      </c>
      <c r="AG59" s="609">
        <v>1248.0999999999999</v>
      </c>
      <c r="AH59" s="610">
        <v>274.2</v>
      </c>
      <c r="AI59" s="610">
        <v>298.5</v>
      </c>
      <c r="AJ59" s="610">
        <v>572.70000000000005</v>
      </c>
      <c r="AK59" s="610">
        <v>316.60000000000002</v>
      </c>
      <c r="AL59" s="610">
        <v>889.4</v>
      </c>
      <c r="AM59" s="610">
        <v>309.3</v>
      </c>
      <c r="AN59" s="609">
        <v>1198.8</v>
      </c>
      <c r="AO59" s="607">
        <v>335.1</v>
      </c>
      <c r="AP59" s="607">
        <v>335.5</v>
      </c>
      <c r="AQ59" s="607">
        <v>670.7</v>
      </c>
      <c r="AR59" s="610">
        <v>357.7</v>
      </c>
      <c r="AS59" s="610">
        <v>1028.5</v>
      </c>
      <c r="AT59" s="610">
        <v>349.9</v>
      </c>
      <c r="AU59" s="611">
        <v>1378.4</v>
      </c>
      <c r="AV59" s="610">
        <v>385.7</v>
      </c>
      <c r="AW59" s="610">
        <v>400.2</v>
      </c>
      <c r="AX59" s="610">
        <v>786</v>
      </c>
      <c r="AY59" s="610">
        <v>415.6</v>
      </c>
      <c r="AZ59" s="610">
        <v>1201.5999999999999</v>
      </c>
      <c r="BA59" s="610">
        <v>383.6</v>
      </c>
      <c r="BB59" s="610">
        <v>1585.2</v>
      </c>
      <c r="BC59" s="612">
        <v>401.4</v>
      </c>
      <c r="BD59" s="610">
        <v>406.3</v>
      </c>
      <c r="BE59" s="610">
        <v>807.7</v>
      </c>
      <c r="BF59" s="610">
        <v>433.6</v>
      </c>
      <c r="BG59" s="610">
        <v>1241.3</v>
      </c>
      <c r="BH59" s="610">
        <v>392.8</v>
      </c>
      <c r="BI59" s="610">
        <v>1634.2</v>
      </c>
      <c r="BJ59" s="612">
        <v>422.5</v>
      </c>
      <c r="BK59" s="610">
        <v>417.7</v>
      </c>
      <c r="BL59" s="610">
        <v>840.3</v>
      </c>
      <c r="BM59" s="610">
        <v>438.4</v>
      </c>
      <c r="BN59" s="610">
        <v>1278.8</v>
      </c>
      <c r="BO59" s="610">
        <v>388.1</v>
      </c>
      <c r="BP59" s="610">
        <v>1666.9</v>
      </c>
      <c r="BR59" s="48">
        <v>-1.1839999999999999</v>
      </c>
      <c r="BS59" s="48">
        <v>2</v>
      </c>
      <c r="BT59" s="54"/>
      <c r="BU59" s="485"/>
      <c r="BV59" s="50"/>
      <c r="BW59" s="485"/>
      <c r="BX59" s="47"/>
      <c r="BY59" s="47"/>
      <c r="BZ59" s="486"/>
      <c r="CA59" s="486"/>
      <c r="CC59" s="487"/>
      <c r="CD59" s="487"/>
    </row>
    <row r="60" spans="1:82">
      <c r="A60" s="476"/>
      <c r="B60" s="618" t="s">
        <v>105</v>
      </c>
      <c r="C60" s="618"/>
      <c r="D60" s="618"/>
      <c r="E60" s="613" t="s">
        <v>766</v>
      </c>
      <c r="F60" s="550">
        <v>111.7</v>
      </c>
      <c r="G60" s="551">
        <v>112.2</v>
      </c>
      <c r="H60" s="551">
        <v>223.9</v>
      </c>
      <c r="I60" s="551">
        <v>116.7</v>
      </c>
      <c r="J60" s="551">
        <v>340.7</v>
      </c>
      <c r="K60" s="551">
        <v>122.7</v>
      </c>
      <c r="L60" s="551">
        <v>463.4</v>
      </c>
      <c r="M60" s="619">
        <v>125.7</v>
      </c>
      <c r="N60" s="599">
        <v>123.9</v>
      </c>
      <c r="O60" s="599">
        <v>249.6</v>
      </c>
      <c r="P60" s="599">
        <v>130.6</v>
      </c>
      <c r="Q60" s="599">
        <v>380.3</v>
      </c>
      <c r="R60" s="600">
        <v>128.9</v>
      </c>
      <c r="S60" s="601">
        <v>509.2</v>
      </c>
      <c r="T60" s="600">
        <v>135.6</v>
      </c>
      <c r="U60" s="600">
        <v>132.5</v>
      </c>
      <c r="V60" s="600">
        <v>268.2</v>
      </c>
      <c r="W60" s="600">
        <v>140.80000000000001</v>
      </c>
      <c r="X60" s="600">
        <v>409</v>
      </c>
      <c r="Y60" s="600">
        <v>133.4</v>
      </c>
      <c r="Z60" s="602">
        <v>542.5</v>
      </c>
      <c r="AA60" s="553">
        <v>137.69999999999999</v>
      </c>
      <c r="AB60" s="553">
        <v>139.80000000000001</v>
      </c>
      <c r="AC60" s="553">
        <v>277.5</v>
      </c>
      <c r="AD60" s="553">
        <v>146.5</v>
      </c>
      <c r="AE60" s="553">
        <v>424.1</v>
      </c>
      <c r="AF60" s="553">
        <v>143.6</v>
      </c>
      <c r="AG60" s="602">
        <v>567.79999999999995</v>
      </c>
      <c r="AH60" s="553">
        <v>145.80000000000001</v>
      </c>
      <c r="AI60" s="553">
        <v>138.80000000000001</v>
      </c>
      <c r="AJ60" s="553">
        <v>284.60000000000002</v>
      </c>
      <c r="AK60" s="553">
        <v>142.69999999999999</v>
      </c>
      <c r="AL60" s="553">
        <v>427.4</v>
      </c>
      <c r="AM60" s="553">
        <v>142.5</v>
      </c>
      <c r="AN60" s="602">
        <v>569.9</v>
      </c>
      <c r="AO60" s="600">
        <v>146.9</v>
      </c>
      <c r="AP60" s="600">
        <v>145.69999999999999</v>
      </c>
      <c r="AQ60" s="600">
        <v>292.60000000000002</v>
      </c>
      <c r="AR60" s="553">
        <v>155.69999999999999</v>
      </c>
      <c r="AS60" s="553">
        <v>448.3</v>
      </c>
      <c r="AT60" s="553">
        <v>156.5</v>
      </c>
      <c r="AU60" s="554">
        <v>604.9</v>
      </c>
      <c r="AV60" s="553">
        <v>165.1</v>
      </c>
      <c r="AW60" s="553">
        <v>166</v>
      </c>
      <c r="AX60" s="553">
        <v>331.2</v>
      </c>
      <c r="AY60" s="553">
        <v>174.4</v>
      </c>
      <c r="AZ60" s="553">
        <v>505.7</v>
      </c>
      <c r="BA60" s="553">
        <v>178.4</v>
      </c>
      <c r="BB60" s="553">
        <v>684.1</v>
      </c>
      <c r="BC60" s="555">
        <v>186.1</v>
      </c>
      <c r="BD60" s="553">
        <v>184</v>
      </c>
      <c r="BE60" s="553">
        <v>370.2</v>
      </c>
      <c r="BF60" s="553">
        <v>193.4</v>
      </c>
      <c r="BG60" s="553">
        <v>563.6</v>
      </c>
      <c r="BH60" s="553">
        <v>187.9</v>
      </c>
      <c r="BI60" s="553">
        <v>751.6</v>
      </c>
      <c r="BJ60" s="555">
        <v>200.2</v>
      </c>
      <c r="BK60" s="553">
        <v>197.4</v>
      </c>
      <c r="BL60" s="553">
        <v>397.6</v>
      </c>
      <c r="BM60" s="553">
        <v>208.4</v>
      </c>
      <c r="BN60" s="553">
        <v>606</v>
      </c>
      <c r="BO60" s="553">
        <v>199</v>
      </c>
      <c r="BP60" s="553">
        <v>805.1</v>
      </c>
      <c r="BR60" s="26">
        <v>5.9290000000000003</v>
      </c>
      <c r="BS60" s="26">
        <v>7.1</v>
      </c>
      <c r="BT60" s="54"/>
      <c r="BU60" s="485"/>
      <c r="BV60" s="50"/>
      <c r="BW60" s="485"/>
      <c r="BX60" s="47"/>
      <c r="BY60" s="47"/>
      <c r="BZ60" s="486"/>
      <c r="CA60" s="486"/>
      <c r="CC60" s="487"/>
      <c r="CD60" s="487"/>
    </row>
    <row r="61" spans="1:82">
      <c r="A61" s="476"/>
      <c r="B61" s="620" t="s">
        <v>185</v>
      </c>
      <c r="C61" s="620"/>
      <c r="D61" s="620"/>
      <c r="E61" s="613" t="s">
        <v>767</v>
      </c>
      <c r="F61" s="621">
        <v>141</v>
      </c>
      <c r="G61" s="622">
        <v>187.7</v>
      </c>
      <c r="H61" s="622">
        <v>328.8</v>
      </c>
      <c r="I61" s="622">
        <v>191.9</v>
      </c>
      <c r="J61" s="622">
        <v>520.70000000000005</v>
      </c>
      <c r="K61" s="622">
        <v>186.6</v>
      </c>
      <c r="L61" s="622">
        <v>707.4</v>
      </c>
      <c r="M61" s="623">
        <v>192.3</v>
      </c>
      <c r="N61" s="624">
        <v>200.6</v>
      </c>
      <c r="O61" s="624">
        <v>392.9</v>
      </c>
      <c r="P61" s="624">
        <v>205.6</v>
      </c>
      <c r="Q61" s="624">
        <v>598.6</v>
      </c>
      <c r="R61" s="625">
        <v>190.9</v>
      </c>
      <c r="S61" s="594">
        <v>789.5</v>
      </c>
      <c r="T61" s="625">
        <v>193.4</v>
      </c>
      <c r="U61" s="625">
        <v>193.2</v>
      </c>
      <c r="V61" s="625">
        <v>386.7</v>
      </c>
      <c r="W61" s="625">
        <v>190.3</v>
      </c>
      <c r="X61" s="625">
        <v>577</v>
      </c>
      <c r="Y61" s="625">
        <v>170.7</v>
      </c>
      <c r="Z61" s="626">
        <v>747.7</v>
      </c>
      <c r="AA61" s="627">
        <v>174.8</v>
      </c>
      <c r="AB61" s="627">
        <v>177.7</v>
      </c>
      <c r="AC61" s="627">
        <v>352.5</v>
      </c>
      <c r="AD61" s="627">
        <v>173.7</v>
      </c>
      <c r="AE61" s="627">
        <v>526.29999999999995</v>
      </c>
      <c r="AF61" s="627">
        <v>154</v>
      </c>
      <c r="AG61" s="626">
        <v>680.3</v>
      </c>
      <c r="AH61" s="627">
        <v>128.4</v>
      </c>
      <c r="AI61" s="627">
        <v>159.6</v>
      </c>
      <c r="AJ61" s="627">
        <v>288</v>
      </c>
      <c r="AK61" s="627">
        <v>173.9</v>
      </c>
      <c r="AL61" s="627">
        <v>462</v>
      </c>
      <c r="AM61" s="627">
        <v>166.8</v>
      </c>
      <c r="AN61" s="626">
        <v>628.79999999999995</v>
      </c>
      <c r="AO61" s="625">
        <v>188.2</v>
      </c>
      <c r="AP61" s="625">
        <v>189.8</v>
      </c>
      <c r="AQ61" s="625">
        <v>378</v>
      </c>
      <c r="AR61" s="627">
        <v>202</v>
      </c>
      <c r="AS61" s="627">
        <v>580.1</v>
      </c>
      <c r="AT61" s="627">
        <v>193.4</v>
      </c>
      <c r="AU61" s="628">
        <v>773.5</v>
      </c>
      <c r="AV61" s="627">
        <v>220.5</v>
      </c>
      <c r="AW61" s="627">
        <v>234.2</v>
      </c>
      <c r="AX61" s="627">
        <v>454.7</v>
      </c>
      <c r="AY61" s="627">
        <v>241.1</v>
      </c>
      <c r="AZ61" s="627">
        <v>695.9</v>
      </c>
      <c r="BA61" s="627">
        <v>205.1</v>
      </c>
      <c r="BB61" s="627">
        <v>901.1</v>
      </c>
      <c r="BC61" s="629">
        <v>215.2</v>
      </c>
      <c r="BD61" s="627">
        <v>222.2</v>
      </c>
      <c r="BE61" s="627">
        <v>437.4</v>
      </c>
      <c r="BF61" s="627">
        <v>240.2</v>
      </c>
      <c r="BG61" s="627">
        <v>677.7</v>
      </c>
      <c r="BH61" s="627">
        <v>204.8</v>
      </c>
      <c r="BI61" s="627">
        <v>882.6</v>
      </c>
      <c r="BJ61" s="629">
        <v>222.3</v>
      </c>
      <c r="BK61" s="627">
        <v>220.3</v>
      </c>
      <c r="BL61" s="627">
        <v>442.7</v>
      </c>
      <c r="BM61" s="627">
        <v>230</v>
      </c>
      <c r="BN61" s="627">
        <v>672.7</v>
      </c>
      <c r="BO61" s="627">
        <v>189.1</v>
      </c>
      <c r="BP61" s="627">
        <v>861.8</v>
      </c>
      <c r="BR61" s="26">
        <v>-7.7089999999999996</v>
      </c>
      <c r="BS61" s="26">
        <v>-2.4</v>
      </c>
      <c r="BT61" s="54"/>
      <c r="BU61" s="485"/>
      <c r="BV61" s="50"/>
      <c r="BW61" s="485"/>
      <c r="BX61" s="47"/>
      <c r="BY61" s="47"/>
      <c r="BZ61" s="486"/>
      <c r="CA61" s="486"/>
      <c r="CC61" s="487"/>
      <c r="CD61" s="487"/>
    </row>
    <row r="62" spans="1:82">
      <c r="A62" s="476"/>
      <c r="B62" s="532" t="s">
        <v>151</v>
      </c>
      <c r="C62" s="532"/>
      <c r="D62" s="532"/>
      <c r="E62" s="489" t="s">
        <v>768</v>
      </c>
      <c r="F62" s="557">
        <v>-4.7</v>
      </c>
      <c r="G62" s="558">
        <v>-4.9000000000000004</v>
      </c>
      <c r="H62" s="558">
        <v>-9.6</v>
      </c>
      <c r="I62" s="558">
        <v>-4.5</v>
      </c>
      <c r="J62" s="558">
        <v>-14.1</v>
      </c>
      <c r="K62" s="558">
        <v>-5.7</v>
      </c>
      <c r="L62" s="558">
        <v>-19.8</v>
      </c>
      <c r="M62" s="630">
        <v>-5.3</v>
      </c>
      <c r="N62" s="631">
        <v>-5.4</v>
      </c>
      <c r="O62" s="631">
        <v>-10.7</v>
      </c>
      <c r="P62" s="631">
        <v>-6.6</v>
      </c>
      <c r="Q62" s="631">
        <v>-17.3</v>
      </c>
      <c r="R62" s="632">
        <v>-6.6</v>
      </c>
      <c r="S62" s="633">
        <v>-24</v>
      </c>
      <c r="T62" s="632">
        <v>-6.4</v>
      </c>
      <c r="U62" s="632">
        <v>-6.2</v>
      </c>
      <c r="V62" s="632">
        <v>-12.7</v>
      </c>
      <c r="W62" s="632">
        <v>-7.4</v>
      </c>
      <c r="X62" s="632">
        <v>-20.2</v>
      </c>
      <c r="Y62" s="632">
        <v>-7.6</v>
      </c>
      <c r="Z62" s="634">
        <v>-27.9</v>
      </c>
      <c r="AA62" s="560">
        <v>-8</v>
      </c>
      <c r="AB62" s="560">
        <v>-8</v>
      </c>
      <c r="AC62" s="560">
        <v>-16.100000000000001</v>
      </c>
      <c r="AD62" s="560">
        <v>-6.2</v>
      </c>
      <c r="AE62" s="560">
        <v>-22.3</v>
      </c>
      <c r="AF62" s="560">
        <v>-7.2</v>
      </c>
      <c r="AG62" s="634">
        <v>-29.5</v>
      </c>
      <c r="AH62" s="560">
        <v>-5.8</v>
      </c>
      <c r="AI62" s="560">
        <v>-5.7</v>
      </c>
      <c r="AJ62" s="560">
        <v>-11.5</v>
      </c>
      <c r="AK62" s="560">
        <v>-6.4</v>
      </c>
      <c r="AL62" s="560">
        <v>-18</v>
      </c>
      <c r="AM62" s="560">
        <v>-6.7</v>
      </c>
      <c r="AN62" s="634">
        <v>-24.8</v>
      </c>
      <c r="AO62" s="632">
        <v>-6.7</v>
      </c>
      <c r="AP62" s="632">
        <v>-6.7</v>
      </c>
      <c r="AQ62" s="632">
        <v>-13.5</v>
      </c>
      <c r="AR62" s="560">
        <v>-6</v>
      </c>
      <c r="AS62" s="560">
        <v>-19.5</v>
      </c>
      <c r="AT62" s="560">
        <v>-7.2</v>
      </c>
      <c r="AU62" s="561">
        <v>-26.8</v>
      </c>
      <c r="AV62" s="560">
        <v>-6.7</v>
      </c>
      <c r="AW62" s="560">
        <v>-7.5</v>
      </c>
      <c r="AX62" s="560">
        <v>-14.3</v>
      </c>
      <c r="AY62" s="560">
        <v>-8</v>
      </c>
      <c r="AZ62" s="560">
        <v>-22.3</v>
      </c>
      <c r="BA62" s="560">
        <v>-10.199999999999999</v>
      </c>
      <c r="BB62" s="560">
        <v>-32.6</v>
      </c>
      <c r="BC62" s="562">
        <v>-8.4</v>
      </c>
      <c r="BD62" s="560">
        <v>-8.6</v>
      </c>
      <c r="BE62" s="560">
        <v>-17.100000000000001</v>
      </c>
      <c r="BF62" s="560">
        <v>-9.4</v>
      </c>
      <c r="BG62" s="560">
        <v>-26.5</v>
      </c>
      <c r="BH62" s="560">
        <v>-10.8</v>
      </c>
      <c r="BI62" s="560">
        <v>-37.4</v>
      </c>
      <c r="BJ62" s="562">
        <v>-9.1</v>
      </c>
      <c r="BK62" s="560">
        <v>-9.1999999999999993</v>
      </c>
      <c r="BL62" s="560">
        <v>-18.3</v>
      </c>
      <c r="BM62" s="560">
        <v>-15.6</v>
      </c>
      <c r="BN62" s="560">
        <v>-34</v>
      </c>
      <c r="BO62" s="560">
        <v>-18</v>
      </c>
      <c r="BP62" s="560">
        <v>-52</v>
      </c>
      <c r="BR62" s="48" t="s">
        <v>106</v>
      </c>
      <c r="BS62" s="48" t="s">
        <v>106</v>
      </c>
      <c r="BT62" s="54"/>
      <c r="BU62" s="485"/>
      <c r="BV62" s="50"/>
      <c r="BW62" s="485"/>
      <c r="BX62" s="47"/>
      <c r="BY62" s="47"/>
      <c r="BZ62" s="486"/>
      <c r="CA62" s="486"/>
      <c r="CC62" s="487"/>
      <c r="CD62" s="487"/>
    </row>
    <row r="63" spans="1:82">
      <c r="A63" s="476"/>
      <c r="B63" s="476" t="s">
        <v>180</v>
      </c>
      <c r="C63" s="476"/>
      <c r="D63" s="476"/>
      <c r="E63" s="477" t="s">
        <v>179</v>
      </c>
      <c r="F63" s="635">
        <v>63</v>
      </c>
      <c r="G63" s="636">
        <v>58.6</v>
      </c>
      <c r="H63" s="636">
        <v>121.7</v>
      </c>
      <c r="I63" s="636">
        <v>67.7</v>
      </c>
      <c r="J63" s="636">
        <v>189.5</v>
      </c>
      <c r="K63" s="636">
        <v>42.6</v>
      </c>
      <c r="L63" s="636">
        <v>232.2</v>
      </c>
      <c r="M63" s="635">
        <v>71.8</v>
      </c>
      <c r="N63" s="636">
        <v>67.3</v>
      </c>
      <c r="O63" s="636">
        <v>139.19999999999999</v>
      </c>
      <c r="P63" s="636">
        <v>76.400000000000006</v>
      </c>
      <c r="Q63" s="636">
        <v>215.6</v>
      </c>
      <c r="R63" s="637">
        <v>42.7</v>
      </c>
      <c r="S63" s="638">
        <v>258.39999999999998</v>
      </c>
      <c r="T63" s="637">
        <v>78.7</v>
      </c>
      <c r="U63" s="637">
        <v>76.5</v>
      </c>
      <c r="V63" s="637">
        <v>155.19999999999999</v>
      </c>
      <c r="W63" s="637">
        <v>84.8</v>
      </c>
      <c r="X63" s="637">
        <v>240.1</v>
      </c>
      <c r="Y63" s="637">
        <v>53.1</v>
      </c>
      <c r="Z63" s="639">
        <v>293.2</v>
      </c>
      <c r="AA63" s="637">
        <v>87.3</v>
      </c>
      <c r="AB63" s="637">
        <v>90.3</v>
      </c>
      <c r="AC63" s="637">
        <v>177.7</v>
      </c>
      <c r="AD63" s="637">
        <v>92.1</v>
      </c>
      <c r="AE63" s="637">
        <v>269.8</v>
      </c>
      <c r="AF63" s="637">
        <v>55.2</v>
      </c>
      <c r="AG63" s="639">
        <v>325.10000000000002</v>
      </c>
      <c r="AH63" s="637">
        <v>53.4</v>
      </c>
      <c r="AI63" s="637">
        <v>69.900000000000006</v>
      </c>
      <c r="AJ63" s="637">
        <v>123.4</v>
      </c>
      <c r="AK63" s="637">
        <v>87.5</v>
      </c>
      <c r="AL63" s="637">
        <v>210.9</v>
      </c>
      <c r="AM63" s="637">
        <v>30.7</v>
      </c>
      <c r="AN63" s="639">
        <v>241.6</v>
      </c>
      <c r="AO63" s="637">
        <v>131.4</v>
      </c>
      <c r="AP63" s="637">
        <v>147.1</v>
      </c>
      <c r="AQ63" s="637">
        <v>278.5</v>
      </c>
      <c r="AR63" s="637">
        <v>142</v>
      </c>
      <c r="AS63" s="637">
        <v>420.5</v>
      </c>
      <c r="AT63" s="637">
        <v>91.2</v>
      </c>
      <c r="AU63" s="639">
        <v>511.8</v>
      </c>
      <c r="AV63" s="637">
        <v>152.30000000000001</v>
      </c>
      <c r="AW63" s="637">
        <v>145.30000000000001</v>
      </c>
      <c r="AX63" s="637">
        <v>297.60000000000002</v>
      </c>
      <c r="AY63" s="637">
        <v>138.19999999999999</v>
      </c>
      <c r="AZ63" s="637">
        <v>435.9</v>
      </c>
      <c r="BA63" s="637">
        <v>109.1</v>
      </c>
      <c r="BB63" s="637">
        <v>545</v>
      </c>
      <c r="BC63" s="640">
        <v>165.9</v>
      </c>
      <c r="BD63" s="637">
        <v>162.19999999999999</v>
      </c>
      <c r="BE63" s="637">
        <v>328.1</v>
      </c>
      <c r="BF63" s="637">
        <v>158.19999999999999</v>
      </c>
      <c r="BG63" s="637">
        <v>486.4</v>
      </c>
      <c r="BH63" s="637">
        <v>111.9</v>
      </c>
      <c r="BI63" s="637">
        <v>598.29999999999995</v>
      </c>
      <c r="BJ63" s="640">
        <v>179</v>
      </c>
      <c r="BK63" s="637">
        <v>188.1</v>
      </c>
      <c r="BL63" s="637">
        <v>367.2</v>
      </c>
      <c r="BM63" s="637">
        <v>179.6</v>
      </c>
      <c r="BN63" s="637">
        <v>546.79999999999995</v>
      </c>
      <c r="BO63" s="637">
        <v>132</v>
      </c>
      <c r="BP63" s="637">
        <v>678.8</v>
      </c>
      <c r="BR63" s="326">
        <v>17.888999999999999</v>
      </c>
      <c r="BS63" s="326">
        <v>13.451000000000001</v>
      </c>
      <c r="BT63" s="54"/>
      <c r="BU63" s="485"/>
      <c r="BV63" s="50"/>
      <c r="BW63" s="485"/>
      <c r="BX63" s="47"/>
      <c r="BY63" s="47"/>
      <c r="BZ63" s="486"/>
      <c r="CA63" s="486"/>
      <c r="CC63" s="487"/>
      <c r="CD63" s="487"/>
    </row>
    <row r="64" spans="1:82">
      <c r="A64" s="476"/>
      <c r="B64" s="641" t="s">
        <v>78</v>
      </c>
      <c r="C64" s="641"/>
      <c r="D64" s="641"/>
      <c r="E64" s="489" t="s">
        <v>753</v>
      </c>
      <c r="F64" s="642">
        <v>4.3</v>
      </c>
      <c r="G64" s="643">
        <v>3.9</v>
      </c>
      <c r="H64" s="643">
        <v>8.1999999999999993</v>
      </c>
      <c r="I64" s="643">
        <v>4.5999999999999996</v>
      </c>
      <c r="J64" s="643">
        <v>12.9</v>
      </c>
      <c r="K64" s="643">
        <v>3.7</v>
      </c>
      <c r="L64" s="643">
        <v>16.7</v>
      </c>
      <c r="M64" s="642">
        <v>7.7</v>
      </c>
      <c r="N64" s="643">
        <v>8.4</v>
      </c>
      <c r="O64" s="643">
        <v>16.100000000000001</v>
      </c>
      <c r="P64" s="643">
        <v>7</v>
      </c>
      <c r="Q64" s="643">
        <v>23.2</v>
      </c>
      <c r="R64" s="644">
        <v>7.3</v>
      </c>
      <c r="S64" s="645">
        <v>30.6</v>
      </c>
      <c r="T64" s="644">
        <v>9.4</v>
      </c>
      <c r="U64" s="644">
        <v>14.3</v>
      </c>
      <c r="V64" s="644">
        <v>23.7</v>
      </c>
      <c r="W64" s="644">
        <v>13.1</v>
      </c>
      <c r="X64" s="644">
        <v>36.799999999999997</v>
      </c>
      <c r="Y64" s="644">
        <v>10.5</v>
      </c>
      <c r="Z64" s="646">
        <v>47.4</v>
      </c>
      <c r="AA64" s="644">
        <v>19.3</v>
      </c>
      <c r="AB64" s="644">
        <v>24.4</v>
      </c>
      <c r="AC64" s="644">
        <v>43.7</v>
      </c>
      <c r="AD64" s="644">
        <v>19.100000000000001</v>
      </c>
      <c r="AE64" s="644">
        <v>62.8</v>
      </c>
      <c r="AF64" s="644">
        <v>8.3000000000000007</v>
      </c>
      <c r="AG64" s="646">
        <v>71.2</v>
      </c>
      <c r="AH64" s="644">
        <v>7.8</v>
      </c>
      <c r="AI64" s="644">
        <v>14.7</v>
      </c>
      <c r="AJ64" s="644">
        <v>22.6</v>
      </c>
      <c r="AK64" s="644">
        <v>26.7</v>
      </c>
      <c r="AL64" s="644">
        <v>49.3</v>
      </c>
      <c r="AM64" s="644">
        <v>17.3</v>
      </c>
      <c r="AN64" s="646">
        <v>66.7</v>
      </c>
      <c r="AO64" s="644">
        <v>74.8</v>
      </c>
      <c r="AP64" s="644">
        <v>92.3</v>
      </c>
      <c r="AQ64" s="644">
        <v>167.1</v>
      </c>
      <c r="AR64" s="644">
        <v>78.5</v>
      </c>
      <c r="AS64" s="644">
        <v>245.7</v>
      </c>
      <c r="AT64" s="644">
        <v>77.5</v>
      </c>
      <c r="AU64" s="646">
        <v>323.3</v>
      </c>
      <c r="AV64" s="644">
        <v>95.5</v>
      </c>
      <c r="AW64" s="644">
        <v>91.2</v>
      </c>
      <c r="AX64" s="644">
        <v>186.7</v>
      </c>
      <c r="AY64" s="644">
        <v>78.8</v>
      </c>
      <c r="AZ64" s="644">
        <v>265.60000000000002</v>
      </c>
      <c r="BA64" s="644">
        <v>76.7</v>
      </c>
      <c r="BB64" s="644">
        <v>342.3</v>
      </c>
      <c r="BC64" s="647">
        <v>98.1</v>
      </c>
      <c r="BD64" s="644">
        <v>92.1</v>
      </c>
      <c r="BE64" s="644">
        <v>190.2</v>
      </c>
      <c r="BF64" s="644">
        <v>80.7</v>
      </c>
      <c r="BG64" s="644">
        <v>271</v>
      </c>
      <c r="BH64" s="644">
        <v>73.3</v>
      </c>
      <c r="BI64" s="644">
        <v>344.3</v>
      </c>
      <c r="BJ64" s="647">
        <v>100.2</v>
      </c>
      <c r="BK64" s="644">
        <v>107</v>
      </c>
      <c r="BL64" s="644">
        <v>207.3</v>
      </c>
      <c r="BM64" s="644">
        <v>98.9</v>
      </c>
      <c r="BN64" s="644">
        <v>306.3</v>
      </c>
      <c r="BO64" s="644">
        <v>97.7</v>
      </c>
      <c r="BP64" s="644">
        <v>404.1</v>
      </c>
      <c r="BR64" s="26">
        <v>33.302</v>
      </c>
      <c r="BS64" s="26">
        <v>17.341000000000001</v>
      </c>
      <c r="BT64" s="54"/>
      <c r="BU64" s="485"/>
      <c r="BV64" s="50"/>
      <c r="BW64" s="485"/>
      <c r="BX64" s="47"/>
      <c r="BY64" s="47"/>
      <c r="BZ64" s="486"/>
      <c r="CA64" s="486"/>
      <c r="CC64" s="487"/>
      <c r="CD64" s="487"/>
    </row>
    <row r="65" spans="1:82">
      <c r="A65" s="476"/>
      <c r="B65" s="372" t="s">
        <v>146</v>
      </c>
      <c r="C65" s="372"/>
      <c r="D65" s="372"/>
      <c r="E65" s="489" t="s">
        <v>145</v>
      </c>
      <c r="F65" s="648">
        <v>44.1</v>
      </c>
      <c r="G65" s="649">
        <v>37.200000000000003</v>
      </c>
      <c r="H65" s="649">
        <v>81.400000000000006</v>
      </c>
      <c r="I65" s="649">
        <v>45.6</v>
      </c>
      <c r="J65" s="649">
        <v>127</v>
      </c>
      <c r="K65" s="649">
        <v>24.5</v>
      </c>
      <c r="L65" s="649">
        <v>151.5</v>
      </c>
      <c r="M65" s="648">
        <v>43.1</v>
      </c>
      <c r="N65" s="649">
        <v>39</v>
      </c>
      <c r="O65" s="649">
        <v>82.2</v>
      </c>
      <c r="P65" s="649">
        <v>46.1</v>
      </c>
      <c r="Q65" s="649">
        <v>128.30000000000001</v>
      </c>
      <c r="R65" s="650">
        <v>27.8</v>
      </c>
      <c r="S65" s="651">
        <v>156.1</v>
      </c>
      <c r="T65" s="650">
        <v>47.3</v>
      </c>
      <c r="U65" s="650">
        <v>44</v>
      </c>
      <c r="V65" s="650">
        <v>91.4</v>
      </c>
      <c r="W65" s="650">
        <v>48.6</v>
      </c>
      <c r="X65" s="650">
        <v>140.1</v>
      </c>
      <c r="Y65" s="650">
        <v>32.200000000000003</v>
      </c>
      <c r="Z65" s="652">
        <v>172.4</v>
      </c>
      <c r="AA65" s="650">
        <v>50.1</v>
      </c>
      <c r="AB65" s="650">
        <v>47.9</v>
      </c>
      <c r="AC65" s="650">
        <v>98</v>
      </c>
      <c r="AD65" s="650">
        <v>50.5</v>
      </c>
      <c r="AE65" s="650">
        <v>148.6</v>
      </c>
      <c r="AF65" s="650">
        <v>34.200000000000003</v>
      </c>
      <c r="AG65" s="652">
        <v>182.9</v>
      </c>
      <c r="AH65" s="650">
        <v>27.3</v>
      </c>
      <c r="AI65" s="650">
        <v>34.299999999999997</v>
      </c>
      <c r="AJ65" s="650">
        <v>61.6</v>
      </c>
      <c r="AK65" s="650">
        <v>37.799999999999997</v>
      </c>
      <c r="AL65" s="650">
        <v>99.5</v>
      </c>
      <c r="AM65" s="650">
        <v>7.2</v>
      </c>
      <c r="AN65" s="652">
        <v>106.7</v>
      </c>
      <c r="AO65" s="650">
        <v>31.5</v>
      </c>
      <c r="AP65" s="650">
        <v>32.4</v>
      </c>
      <c r="AQ65" s="650">
        <v>64</v>
      </c>
      <c r="AR65" s="650">
        <v>36.4</v>
      </c>
      <c r="AS65" s="650">
        <v>100.4</v>
      </c>
      <c r="AT65" s="650">
        <v>2.2999999999999998</v>
      </c>
      <c r="AU65" s="652">
        <v>102.8</v>
      </c>
      <c r="AV65" s="650">
        <v>31.3</v>
      </c>
      <c r="AW65" s="650">
        <v>27.9</v>
      </c>
      <c r="AX65" s="650">
        <v>59.2</v>
      </c>
      <c r="AY65" s="650">
        <v>31.6</v>
      </c>
      <c r="AZ65" s="650">
        <v>90.8</v>
      </c>
      <c r="BA65" s="650">
        <v>18.899999999999999</v>
      </c>
      <c r="BB65" s="650">
        <v>109.8</v>
      </c>
      <c r="BC65" s="653">
        <v>42.5</v>
      </c>
      <c r="BD65" s="650">
        <v>46.2</v>
      </c>
      <c r="BE65" s="650">
        <v>88.7</v>
      </c>
      <c r="BF65" s="650">
        <v>46.4</v>
      </c>
      <c r="BG65" s="650">
        <v>135.19999999999999</v>
      </c>
      <c r="BH65" s="650">
        <v>28.4</v>
      </c>
      <c r="BI65" s="650">
        <v>163.6</v>
      </c>
      <c r="BJ65" s="653">
        <v>51.7</v>
      </c>
      <c r="BK65" s="650">
        <v>56.2</v>
      </c>
      <c r="BL65" s="650">
        <v>108</v>
      </c>
      <c r="BM65" s="650">
        <v>50.2</v>
      </c>
      <c r="BN65" s="650">
        <v>158.19999999999999</v>
      </c>
      <c r="BO65" s="650">
        <v>27.6</v>
      </c>
      <c r="BP65" s="650">
        <v>185.9</v>
      </c>
      <c r="BR65" s="48">
        <v>-2.6389999999999998</v>
      </c>
      <c r="BS65" s="48">
        <v>13.62</v>
      </c>
      <c r="BT65" s="54"/>
      <c r="BU65" s="485"/>
      <c r="BV65" s="50"/>
      <c r="BW65" s="485"/>
      <c r="BX65" s="47"/>
      <c r="BY65" s="47"/>
      <c r="BZ65" s="486"/>
      <c r="CA65" s="486"/>
      <c r="CC65" s="487"/>
      <c r="CD65" s="487"/>
    </row>
    <row r="66" spans="1:82" outlineLevel="1">
      <c r="A66" s="476"/>
      <c r="B66" s="377" t="s">
        <v>81</v>
      </c>
      <c r="C66" s="372"/>
      <c r="D66" s="372"/>
      <c r="E66" s="613" t="s">
        <v>754</v>
      </c>
      <c r="F66" s="648">
        <v>18.600000000000001</v>
      </c>
      <c r="G66" s="649">
        <v>16</v>
      </c>
      <c r="H66" s="649">
        <v>34.6</v>
      </c>
      <c r="I66" s="649">
        <v>20.6</v>
      </c>
      <c r="J66" s="649">
        <v>55.2</v>
      </c>
      <c r="K66" s="649">
        <v>19.5</v>
      </c>
      <c r="L66" s="649">
        <v>74.7</v>
      </c>
      <c r="M66" s="648">
        <v>20.7</v>
      </c>
      <c r="N66" s="649">
        <v>17.399999999999999</v>
      </c>
      <c r="O66" s="649">
        <v>38.200000000000003</v>
      </c>
      <c r="P66" s="649">
        <v>19.8</v>
      </c>
      <c r="Q66" s="649">
        <v>58</v>
      </c>
      <c r="R66" s="650">
        <v>16.399999999999999</v>
      </c>
      <c r="S66" s="651">
        <v>74.5</v>
      </c>
      <c r="T66" s="650">
        <v>23.3</v>
      </c>
      <c r="U66" s="650">
        <v>18.100000000000001</v>
      </c>
      <c r="V66" s="650">
        <v>41.5</v>
      </c>
      <c r="W66" s="650">
        <v>19.7</v>
      </c>
      <c r="X66" s="650">
        <v>61.3</v>
      </c>
      <c r="Y66" s="650">
        <v>17.899999999999999</v>
      </c>
      <c r="Z66" s="652">
        <v>79.2</v>
      </c>
      <c r="AA66" s="650">
        <v>23.5</v>
      </c>
      <c r="AB66" s="650">
        <v>21.3</v>
      </c>
      <c r="AC66" s="650">
        <v>44.9</v>
      </c>
      <c r="AD66" s="650">
        <v>19.7</v>
      </c>
      <c r="AE66" s="650">
        <v>64.599999999999994</v>
      </c>
      <c r="AF66" s="650">
        <v>18.8</v>
      </c>
      <c r="AG66" s="652">
        <v>83.4</v>
      </c>
      <c r="AH66" s="650">
        <v>14.9</v>
      </c>
      <c r="AI66" s="650">
        <v>8.8000000000000007</v>
      </c>
      <c r="AJ66" s="650">
        <v>23.8</v>
      </c>
      <c r="AK66" s="650">
        <v>8.3000000000000007</v>
      </c>
      <c r="AL66" s="650">
        <v>32.1</v>
      </c>
      <c r="AM66" s="650">
        <v>4.5999999999999996</v>
      </c>
      <c r="AN66" s="652">
        <v>36.799999999999997</v>
      </c>
      <c r="AO66" s="650" t="s">
        <v>0</v>
      </c>
      <c r="AP66" s="650" t="s">
        <v>0</v>
      </c>
      <c r="AQ66" s="650" t="s">
        <v>0</v>
      </c>
      <c r="AR66" s="650" t="s">
        <v>0</v>
      </c>
      <c r="AS66" s="650" t="s">
        <v>0</v>
      </c>
      <c r="AT66" s="650" t="s">
        <v>0</v>
      </c>
      <c r="AU66" s="652" t="s">
        <v>0</v>
      </c>
      <c r="AV66" s="650" t="s">
        <v>0</v>
      </c>
      <c r="AW66" s="650" t="s">
        <v>0</v>
      </c>
      <c r="AX66" s="650" t="s">
        <v>0</v>
      </c>
      <c r="AY66" s="650" t="s">
        <v>0</v>
      </c>
      <c r="AZ66" s="650" t="s">
        <v>0</v>
      </c>
      <c r="BA66" s="650" t="s">
        <v>0</v>
      </c>
      <c r="BB66" s="650" t="s">
        <v>0</v>
      </c>
      <c r="BC66" s="653" t="s">
        <v>0</v>
      </c>
      <c r="BD66" s="650" t="s">
        <v>0</v>
      </c>
      <c r="BE66" s="650" t="s">
        <v>0</v>
      </c>
      <c r="BF66" s="650" t="s">
        <v>0</v>
      </c>
      <c r="BG66" s="650" t="s">
        <v>0</v>
      </c>
      <c r="BH66" s="650" t="s">
        <v>0</v>
      </c>
      <c r="BI66" s="650" t="s">
        <v>0</v>
      </c>
      <c r="BJ66" s="653" t="s">
        <v>0</v>
      </c>
      <c r="BK66" s="650" t="s">
        <v>106</v>
      </c>
      <c r="BL66" s="650" t="s">
        <v>106</v>
      </c>
      <c r="BM66" s="650" t="s">
        <v>0</v>
      </c>
      <c r="BN66" s="650" t="s">
        <v>0</v>
      </c>
      <c r="BO66" s="650" t="s">
        <v>0</v>
      </c>
      <c r="BP66" s="650" t="s">
        <v>0</v>
      </c>
      <c r="BR66" s="26" t="s">
        <v>0</v>
      </c>
      <c r="BS66" s="26" t="s">
        <v>0</v>
      </c>
      <c r="BT66" s="54"/>
      <c r="BU66" s="485"/>
      <c r="BV66" s="50"/>
      <c r="BW66" s="485"/>
      <c r="BX66" s="47"/>
      <c r="BY66" s="47"/>
      <c r="BZ66" s="486"/>
      <c r="CA66" s="486"/>
      <c r="CC66" s="487"/>
      <c r="CD66" s="487"/>
    </row>
    <row r="67" spans="1:82" outlineLevel="1">
      <c r="A67" s="476"/>
      <c r="B67" s="377" t="s">
        <v>79</v>
      </c>
      <c r="C67" s="372"/>
      <c r="D67" s="372"/>
      <c r="E67" s="613" t="s">
        <v>757</v>
      </c>
      <c r="F67" s="648">
        <v>25.9</v>
      </c>
      <c r="G67" s="649">
        <v>23.3</v>
      </c>
      <c r="H67" s="649">
        <v>49.3</v>
      </c>
      <c r="I67" s="649">
        <v>26.9</v>
      </c>
      <c r="J67" s="649">
        <v>76.2</v>
      </c>
      <c r="K67" s="649">
        <v>10.8</v>
      </c>
      <c r="L67" s="649">
        <v>87</v>
      </c>
      <c r="M67" s="648">
        <v>24.7</v>
      </c>
      <c r="N67" s="649">
        <v>25.2</v>
      </c>
      <c r="O67" s="649">
        <v>50</v>
      </c>
      <c r="P67" s="649">
        <v>29.7</v>
      </c>
      <c r="Q67" s="649">
        <v>79.7</v>
      </c>
      <c r="R67" s="650">
        <v>15.5</v>
      </c>
      <c r="S67" s="651">
        <v>95.2</v>
      </c>
      <c r="T67" s="650">
        <v>27.9</v>
      </c>
      <c r="U67" s="650">
        <v>29.7</v>
      </c>
      <c r="V67" s="650">
        <v>57.7</v>
      </c>
      <c r="W67" s="650">
        <v>33.1</v>
      </c>
      <c r="X67" s="650">
        <v>90.9</v>
      </c>
      <c r="Y67" s="650">
        <v>18.8</v>
      </c>
      <c r="Z67" s="652">
        <v>109.8</v>
      </c>
      <c r="AA67" s="650">
        <v>30.8</v>
      </c>
      <c r="AB67" s="650">
        <v>31.3</v>
      </c>
      <c r="AC67" s="650">
        <v>62.1</v>
      </c>
      <c r="AD67" s="650">
        <v>35.200000000000003</v>
      </c>
      <c r="AE67" s="650">
        <v>97.3</v>
      </c>
      <c r="AF67" s="650">
        <v>18.600000000000001</v>
      </c>
      <c r="AG67" s="652">
        <v>115.9</v>
      </c>
      <c r="AH67" s="650">
        <v>17.2</v>
      </c>
      <c r="AI67" s="650">
        <v>30.7</v>
      </c>
      <c r="AJ67" s="650">
        <v>48</v>
      </c>
      <c r="AK67" s="650">
        <v>35.6</v>
      </c>
      <c r="AL67" s="650">
        <v>83.6</v>
      </c>
      <c r="AM67" s="650">
        <v>12.7</v>
      </c>
      <c r="AN67" s="652">
        <v>96.4</v>
      </c>
      <c r="AO67" s="650" t="s">
        <v>106</v>
      </c>
      <c r="AP67" s="650" t="s">
        <v>0</v>
      </c>
      <c r="AQ67" s="650" t="s">
        <v>0</v>
      </c>
      <c r="AR67" s="650" t="s">
        <v>0</v>
      </c>
      <c r="AS67" s="650" t="s">
        <v>0</v>
      </c>
      <c r="AT67" s="650" t="s">
        <v>0</v>
      </c>
      <c r="AU67" s="652" t="s">
        <v>0</v>
      </c>
      <c r="AV67" s="650" t="s">
        <v>0</v>
      </c>
      <c r="AW67" s="650" t="s">
        <v>0</v>
      </c>
      <c r="AX67" s="650" t="s">
        <v>0</v>
      </c>
      <c r="AY67" s="650" t="s">
        <v>0</v>
      </c>
      <c r="AZ67" s="650" t="s">
        <v>0</v>
      </c>
      <c r="BA67" s="650" t="s">
        <v>0</v>
      </c>
      <c r="BB67" s="650" t="s">
        <v>0</v>
      </c>
      <c r="BC67" s="653" t="s">
        <v>0</v>
      </c>
      <c r="BD67" s="650" t="s">
        <v>0</v>
      </c>
      <c r="BE67" s="650" t="s">
        <v>0</v>
      </c>
      <c r="BF67" s="650" t="s">
        <v>0</v>
      </c>
      <c r="BG67" s="650" t="s">
        <v>0</v>
      </c>
      <c r="BH67" s="650" t="s">
        <v>0</v>
      </c>
      <c r="BI67" s="650" t="s">
        <v>0</v>
      </c>
      <c r="BJ67" s="653" t="s">
        <v>0</v>
      </c>
      <c r="BK67" s="650" t="s">
        <v>106</v>
      </c>
      <c r="BL67" s="650" t="s">
        <v>106</v>
      </c>
      <c r="BM67" s="650" t="s">
        <v>0</v>
      </c>
      <c r="BN67" s="650" t="s">
        <v>0</v>
      </c>
      <c r="BO67" s="650" t="s">
        <v>0</v>
      </c>
      <c r="BP67" s="650" t="s">
        <v>0</v>
      </c>
      <c r="BR67" s="26" t="s">
        <v>0</v>
      </c>
      <c r="BS67" s="26" t="s">
        <v>0</v>
      </c>
      <c r="BT67" s="54"/>
      <c r="BU67" s="485"/>
      <c r="BV67" s="50"/>
      <c r="BW67" s="485"/>
      <c r="BX67" s="47"/>
      <c r="BY67" s="47"/>
      <c r="BZ67" s="486"/>
      <c r="CA67" s="486"/>
      <c r="CC67" s="487"/>
      <c r="CD67" s="487"/>
    </row>
    <row r="68" spans="1:82" outlineLevel="1">
      <c r="A68" s="476"/>
      <c r="B68" s="377" t="s">
        <v>150</v>
      </c>
      <c r="C68" s="372"/>
      <c r="D68" s="372"/>
      <c r="E68" s="654" t="s">
        <v>764</v>
      </c>
      <c r="F68" s="648">
        <v>-0.4</v>
      </c>
      <c r="G68" s="649">
        <v>-2.1</v>
      </c>
      <c r="H68" s="649">
        <v>-2.5</v>
      </c>
      <c r="I68" s="649">
        <v>-1.9</v>
      </c>
      <c r="J68" s="649">
        <v>-4.4000000000000004</v>
      </c>
      <c r="K68" s="649">
        <v>-5.8</v>
      </c>
      <c r="L68" s="649">
        <v>-10.3</v>
      </c>
      <c r="M68" s="648">
        <v>-2.2999999999999998</v>
      </c>
      <c r="N68" s="649">
        <v>-3.6</v>
      </c>
      <c r="O68" s="649">
        <v>-6</v>
      </c>
      <c r="P68" s="649">
        <v>-3.3</v>
      </c>
      <c r="Q68" s="649">
        <v>-9.4</v>
      </c>
      <c r="R68" s="650">
        <v>-4.0999999999999996</v>
      </c>
      <c r="S68" s="651">
        <v>-13.6</v>
      </c>
      <c r="T68" s="650">
        <v>-3.9</v>
      </c>
      <c r="U68" s="650">
        <v>-3.8</v>
      </c>
      <c r="V68" s="650">
        <v>-7.8</v>
      </c>
      <c r="W68" s="650">
        <v>-4.2</v>
      </c>
      <c r="X68" s="650">
        <v>-12.1</v>
      </c>
      <c r="Y68" s="650">
        <v>-4.5</v>
      </c>
      <c r="Z68" s="652">
        <v>-16.600000000000001</v>
      </c>
      <c r="AA68" s="650">
        <v>-4.2</v>
      </c>
      <c r="AB68" s="650">
        <v>-4.7</v>
      </c>
      <c r="AC68" s="650">
        <v>-8.9</v>
      </c>
      <c r="AD68" s="650">
        <v>-4.4000000000000004</v>
      </c>
      <c r="AE68" s="650">
        <v>-13.3</v>
      </c>
      <c r="AF68" s="650">
        <v>-3.1</v>
      </c>
      <c r="AG68" s="652">
        <v>-16.5</v>
      </c>
      <c r="AH68" s="650">
        <v>-4.7</v>
      </c>
      <c r="AI68" s="650">
        <v>-5.3</v>
      </c>
      <c r="AJ68" s="650">
        <v>-10.1</v>
      </c>
      <c r="AK68" s="650">
        <v>-6.1</v>
      </c>
      <c r="AL68" s="650">
        <v>-16.2</v>
      </c>
      <c r="AM68" s="650">
        <v>-10.1</v>
      </c>
      <c r="AN68" s="652">
        <v>-26.4</v>
      </c>
      <c r="AO68" s="650" t="s">
        <v>0</v>
      </c>
      <c r="AP68" s="650" t="s">
        <v>0</v>
      </c>
      <c r="AQ68" s="650" t="s">
        <v>0</v>
      </c>
      <c r="AR68" s="650" t="s">
        <v>0</v>
      </c>
      <c r="AS68" s="650" t="s">
        <v>0</v>
      </c>
      <c r="AT68" s="650" t="s">
        <v>0</v>
      </c>
      <c r="AU68" s="652" t="s">
        <v>0</v>
      </c>
      <c r="AV68" s="650" t="s">
        <v>0</v>
      </c>
      <c r="AW68" s="650" t="s">
        <v>0</v>
      </c>
      <c r="AX68" s="650" t="s">
        <v>0</v>
      </c>
      <c r="AY68" s="650" t="s">
        <v>0</v>
      </c>
      <c r="AZ68" s="650" t="s">
        <v>0</v>
      </c>
      <c r="BA68" s="650" t="s">
        <v>0</v>
      </c>
      <c r="BB68" s="650" t="s">
        <v>0</v>
      </c>
      <c r="BC68" s="653" t="s">
        <v>0</v>
      </c>
      <c r="BD68" s="650" t="s">
        <v>0</v>
      </c>
      <c r="BE68" s="650" t="s">
        <v>0</v>
      </c>
      <c r="BF68" s="650" t="s">
        <v>0</v>
      </c>
      <c r="BG68" s="650" t="s">
        <v>0</v>
      </c>
      <c r="BH68" s="650" t="s">
        <v>0</v>
      </c>
      <c r="BI68" s="650" t="s">
        <v>0</v>
      </c>
      <c r="BJ68" s="653" t="s">
        <v>0</v>
      </c>
      <c r="BK68" s="650" t="s">
        <v>106</v>
      </c>
      <c r="BL68" s="650" t="s">
        <v>106</v>
      </c>
      <c r="BM68" s="650" t="s">
        <v>0</v>
      </c>
      <c r="BN68" s="650" t="s">
        <v>0</v>
      </c>
      <c r="BO68" s="650" t="s">
        <v>0</v>
      </c>
      <c r="BP68" s="650" t="s">
        <v>0</v>
      </c>
      <c r="BR68" s="22" t="s">
        <v>0</v>
      </c>
      <c r="BS68" s="22" t="s">
        <v>0</v>
      </c>
      <c r="BT68" s="54"/>
      <c r="BU68" s="485"/>
      <c r="BV68" s="50"/>
      <c r="BW68" s="485"/>
      <c r="BX68" s="47"/>
      <c r="BY68" s="47"/>
      <c r="BZ68" s="486"/>
      <c r="CA68" s="486"/>
      <c r="CC68" s="487"/>
      <c r="CD68" s="487"/>
    </row>
    <row r="69" spans="1:82">
      <c r="A69" s="476"/>
      <c r="B69" s="488" t="s">
        <v>82</v>
      </c>
      <c r="C69" s="488"/>
      <c r="D69" s="488"/>
      <c r="E69" s="655" t="s">
        <v>765</v>
      </c>
      <c r="F69" s="656">
        <v>14.8</v>
      </c>
      <c r="G69" s="657">
        <v>17.600000000000001</v>
      </c>
      <c r="H69" s="657">
        <v>32.5</v>
      </c>
      <c r="I69" s="657">
        <v>17.7</v>
      </c>
      <c r="J69" s="657">
        <v>50.2</v>
      </c>
      <c r="K69" s="657">
        <v>15.4</v>
      </c>
      <c r="L69" s="657">
        <v>65.599999999999994</v>
      </c>
      <c r="M69" s="656">
        <v>20.6</v>
      </c>
      <c r="N69" s="657">
        <v>20.100000000000001</v>
      </c>
      <c r="O69" s="657">
        <v>40.700000000000003</v>
      </c>
      <c r="P69" s="657">
        <v>22.1</v>
      </c>
      <c r="Q69" s="657">
        <v>62.8</v>
      </c>
      <c r="R69" s="658">
        <v>9.8000000000000007</v>
      </c>
      <c r="S69" s="659">
        <v>72.7</v>
      </c>
      <c r="T69" s="658">
        <v>24</v>
      </c>
      <c r="U69" s="658">
        <v>20.100000000000001</v>
      </c>
      <c r="V69" s="658">
        <v>44.1</v>
      </c>
      <c r="W69" s="658">
        <v>25.1</v>
      </c>
      <c r="X69" s="658">
        <v>69.2</v>
      </c>
      <c r="Y69" s="658">
        <v>13.6</v>
      </c>
      <c r="Z69" s="660">
        <v>82.9</v>
      </c>
      <c r="AA69" s="658">
        <v>19.8</v>
      </c>
      <c r="AB69" s="658">
        <v>21.1</v>
      </c>
      <c r="AC69" s="658">
        <v>40.9</v>
      </c>
      <c r="AD69" s="658">
        <v>24.1</v>
      </c>
      <c r="AE69" s="658">
        <v>65</v>
      </c>
      <c r="AF69" s="658">
        <v>16.2</v>
      </c>
      <c r="AG69" s="660">
        <v>81.2</v>
      </c>
      <c r="AH69" s="658">
        <v>19.8</v>
      </c>
      <c r="AI69" s="658">
        <v>22.4</v>
      </c>
      <c r="AJ69" s="658">
        <v>42.3</v>
      </c>
      <c r="AK69" s="658">
        <v>24.8</v>
      </c>
      <c r="AL69" s="658">
        <v>67.099999999999994</v>
      </c>
      <c r="AM69" s="658">
        <v>9</v>
      </c>
      <c r="AN69" s="660">
        <v>76.2</v>
      </c>
      <c r="AO69" s="658">
        <v>26.2</v>
      </c>
      <c r="AP69" s="658">
        <v>24</v>
      </c>
      <c r="AQ69" s="658">
        <v>50.3</v>
      </c>
      <c r="AR69" s="658">
        <v>28.6</v>
      </c>
      <c r="AS69" s="658">
        <v>78.900000000000006</v>
      </c>
      <c r="AT69" s="658">
        <v>14.3</v>
      </c>
      <c r="AU69" s="660">
        <v>93.2</v>
      </c>
      <c r="AV69" s="658">
        <v>27.2</v>
      </c>
      <c r="AW69" s="658">
        <v>27.9</v>
      </c>
      <c r="AX69" s="658">
        <v>55.2</v>
      </c>
      <c r="AY69" s="658">
        <v>29.8</v>
      </c>
      <c r="AZ69" s="658">
        <v>85</v>
      </c>
      <c r="BA69" s="658">
        <v>17.2</v>
      </c>
      <c r="BB69" s="658">
        <v>102.2</v>
      </c>
      <c r="BC69" s="661">
        <v>26.7</v>
      </c>
      <c r="BD69" s="658">
        <v>25.3</v>
      </c>
      <c r="BE69" s="658">
        <v>52</v>
      </c>
      <c r="BF69" s="658">
        <v>32.5</v>
      </c>
      <c r="BG69" s="658">
        <v>84.6</v>
      </c>
      <c r="BH69" s="658">
        <v>13.2</v>
      </c>
      <c r="BI69" s="658">
        <v>97.9</v>
      </c>
      <c r="BJ69" s="661">
        <v>28.6</v>
      </c>
      <c r="BK69" s="658">
        <v>26.7</v>
      </c>
      <c r="BL69" s="658">
        <v>55.4</v>
      </c>
      <c r="BM69" s="658">
        <v>31.9</v>
      </c>
      <c r="BN69" s="658">
        <v>87.3</v>
      </c>
      <c r="BO69" s="658">
        <v>10</v>
      </c>
      <c r="BP69" s="658">
        <v>97.4</v>
      </c>
      <c r="BR69" s="26">
        <v>-24.042000000000002</v>
      </c>
      <c r="BS69" s="26">
        <v>-0.497</v>
      </c>
      <c r="BT69" s="54"/>
      <c r="BU69" s="485"/>
      <c r="BV69" s="50"/>
      <c r="BW69" s="485"/>
      <c r="BX69" s="47"/>
      <c r="BY69" s="47"/>
      <c r="BZ69" s="486"/>
      <c r="CA69" s="486"/>
      <c r="CC69" s="487"/>
      <c r="CD69" s="487"/>
    </row>
    <row r="70" spans="1:82" outlineLevel="1">
      <c r="A70" s="476"/>
      <c r="B70" s="377" t="s">
        <v>105</v>
      </c>
      <c r="C70" s="372"/>
      <c r="D70" s="372"/>
      <c r="E70" s="613" t="s">
        <v>766</v>
      </c>
      <c r="F70" s="648">
        <v>7.4</v>
      </c>
      <c r="G70" s="649">
        <v>7.1</v>
      </c>
      <c r="H70" s="649">
        <v>14.6</v>
      </c>
      <c r="I70" s="649">
        <v>7.5</v>
      </c>
      <c r="J70" s="649">
        <v>22.1</v>
      </c>
      <c r="K70" s="649">
        <v>7.2</v>
      </c>
      <c r="L70" s="649">
        <v>29.4</v>
      </c>
      <c r="M70" s="648">
        <v>11.3</v>
      </c>
      <c r="N70" s="649">
        <v>9</v>
      </c>
      <c r="O70" s="649">
        <v>20.399999999999999</v>
      </c>
      <c r="P70" s="649">
        <v>10.6</v>
      </c>
      <c r="Q70" s="649">
        <v>31</v>
      </c>
      <c r="R70" s="650">
        <v>2.7</v>
      </c>
      <c r="S70" s="651">
        <v>33.799999999999997</v>
      </c>
      <c r="T70" s="650">
        <v>13.4</v>
      </c>
      <c r="U70" s="650">
        <v>9.5</v>
      </c>
      <c r="V70" s="650">
        <v>22.9</v>
      </c>
      <c r="W70" s="650">
        <v>13.4</v>
      </c>
      <c r="X70" s="650">
        <v>36.299999999999997</v>
      </c>
      <c r="Y70" s="650">
        <v>6.6</v>
      </c>
      <c r="Z70" s="652">
        <v>43</v>
      </c>
      <c r="AA70" s="650">
        <v>11.7</v>
      </c>
      <c r="AB70" s="650">
        <v>11.4</v>
      </c>
      <c r="AC70" s="650">
        <v>23.2</v>
      </c>
      <c r="AD70" s="650">
        <v>13.6</v>
      </c>
      <c r="AE70" s="650">
        <v>36.9</v>
      </c>
      <c r="AF70" s="650">
        <v>10.199999999999999</v>
      </c>
      <c r="AG70" s="652">
        <v>47.1</v>
      </c>
      <c r="AH70" s="650">
        <v>17</v>
      </c>
      <c r="AI70" s="650">
        <v>13.8</v>
      </c>
      <c r="AJ70" s="650">
        <v>30.8</v>
      </c>
      <c r="AK70" s="650">
        <v>14.1</v>
      </c>
      <c r="AL70" s="650">
        <v>44.9</v>
      </c>
      <c r="AM70" s="650">
        <v>3.7</v>
      </c>
      <c r="AN70" s="652">
        <v>48.7</v>
      </c>
      <c r="AO70" s="650">
        <v>16.100000000000001</v>
      </c>
      <c r="AP70" s="650">
        <v>12.6</v>
      </c>
      <c r="AQ70" s="650">
        <v>28.8</v>
      </c>
      <c r="AR70" s="650">
        <v>14.8</v>
      </c>
      <c r="AS70" s="650">
        <v>43.7</v>
      </c>
      <c r="AT70" s="650">
        <v>8.6</v>
      </c>
      <c r="AU70" s="652">
        <v>52.3</v>
      </c>
      <c r="AV70" s="650">
        <v>16.7</v>
      </c>
      <c r="AW70" s="650">
        <v>14.9</v>
      </c>
      <c r="AX70" s="650">
        <v>31.7</v>
      </c>
      <c r="AY70" s="650">
        <v>15.7</v>
      </c>
      <c r="AZ70" s="650">
        <v>47.4</v>
      </c>
      <c r="BA70" s="650">
        <v>8.1999999999999993</v>
      </c>
      <c r="BB70" s="650">
        <v>55.7</v>
      </c>
      <c r="BC70" s="653" t="s">
        <v>108</v>
      </c>
      <c r="BD70" s="650" t="s">
        <v>108</v>
      </c>
      <c r="BE70" s="650" t="s">
        <v>108</v>
      </c>
      <c r="BF70" s="650" t="s">
        <v>108</v>
      </c>
      <c r="BG70" s="650" t="s">
        <v>108</v>
      </c>
      <c r="BH70" s="650" t="s">
        <v>108</v>
      </c>
      <c r="BI70" s="650" t="s">
        <v>108</v>
      </c>
      <c r="BJ70" s="653" t="s">
        <v>108</v>
      </c>
      <c r="BK70" s="650" t="s">
        <v>106</v>
      </c>
      <c r="BL70" s="650" t="s">
        <v>106</v>
      </c>
      <c r="BM70" s="650" t="s">
        <v>0</v>
      </c>
      <c r="BN70" s="650" t="s">
        <v>0</v>
      </c>
      <c r="BO70" s="650" t="s">
        <v>0</v>
      </c>
      <c r="BP70" s="650" t="s">
        <v>0</v>
      </c>
      <c r="BR70" s="26" t="s">
        <v>109</v>
      </c>
      <c r="BS70" s="26" t="s">
        <v>106</v>
      </c>
      <c r="BT70" s="54"/>
      <c r="BU70" s="485"/>
      <c r="BV70" s="50"/>
      <c r="BW70" s="485"/>
      <c r="BX70" s="47"/>
      <c r="BY70" s="47"/>
      <c r="BZ70" s="486"/>
      <c r="CA70" s="486"/>
      <c r="CC70" s="487"/>
      <c r="CD70" s="487"/>
    </row>
    <row r="71" spans="1:82" outlineLevel="1">
      <c r="A71" s="476"/>
      <c r="B71" s="377" t="s">
        <v>185</v>
      </c>
      <c r="C71" s="372"/>
      <c r="D71" s="372"/>
      <c r="E71" s="613" t="s">
        <v>767</v>
      </c>
      <c r="F71" s="648">
        <v>7.3</v>
      </c>
      <c r="G71" s="649">
        <v>10.5</v>
      </c>
      <c r="H71" s="649">
        <v>17.899999999999999</v>
      </c>
      <c r="I71" s="649">
        <v>10.1</v>
      </c>
      <c r="J71" s="649">
        <v>28</v>
      </c>
      <c r="K71" s="649">
        <v>8.1</v>
      </c>
      <c r="L71" s="649">
        <v>36.200000000000003</v>
      </c>
      <c r="M71" s="648">
        <v>9.1999999999999993</v>
      </c>
      <c r="N71" s="649">
        <v>11</v>
      </c>
      <c r="O71" s="649">
        <v>20.2</v>
      </c>
      <c r="P71" s="649">
        <v>11.5</v>
      </c>
      <c r="Q71" s="649">
        <v>31.7</v>
      </c>
      <c r="R71" s="650">
        <v>7.1</v>
      </c>
      <c r="S71" s="651">
        <v>38.9</v>
      </c>
      <c r="T71" s="650">
        <v>10.5</v>
      </c>
      <c r="U71" s="650">
        <v>10.6</v>
      </c>
      <c r="V71" s="650">
        <v>21.2</v>
      </c>
      <c r="W71" s="650">
        <v>11.6</v>
      </c>
      <c r="X71" s="650">
        <v>32.799999999999997</v>
      </c>
      <c r="Y71" s="650">
        <v>7</v>
      </c>
      <c r="Z71" s="652">
        <v>39.799999999999997</v>
      </c>
      <c r="AA71" s="650">
        <v>8</v>
      </c>
      <c r="AB71" s="650">
        <v>9.6</v>
      </c>
      <c r="AC71" s="650">
        <v>17.7</v>
      </c>
      <c r="AD71" s="650">
        <v>10.4</v>
      </c>
      <c r="AE71" s="650">
        <v>28.1</v>
      </c>
      <c r="AF71" s="650">
        <v>5.9</v>
      </c>
      <c r="AG71" s="652">
        <v>34.1</v>
      </c>
      <c r="AH71" s="650">
        <v>2.8</v>
      </c>
      <c r="AI71" s="650">
        <v>8.6</v>
      </c>
      <c r="AJ71" s="650">
        <v>11.5</v>
      </c>
      <c r="AK71" s="650">
        <v>10.6</v>
      </c>
      <c r="AL71" s="650">
        <v>22.1</v>
      </c>
      <c r="AM71" s="650">
        <v>5.2</v>
      </c>
      <c r="AN71" s="652">
        <v>27.4</v>
      </c>
      <c r="AO71" s="650">
        <v>10.1</v>
      </c>
      <c r="AP71" s="650">
        <v>11.3</v>
      </c>
      <c r="AQ71" s="650">
        <v>21.4</v>
      </c>
      <c r="AR71" s="650">
        <v>13.7</v>
      </c>
      <c r="AS71" s="650">
        <v>35.200000000000003</v>
      </c>
      <c r="AT71" s="650">
        <v>5.7</v>
      </c>
      <c r="AU71" s="652">
        <v>40.9</v>
      </c>
      <c r="AV71" s="650">
        <v>10.5</v>
      </c>
      <c r="AW71" s="650">
        <v>12.9</v>
      </c>
      <c r="AX71" s="650">
        <v>23.5</v>
      </c>
      <c r="AY71" s="650">
        <v>14</v>
      </c>
      <c r="AZ71" s="650">
        <v>37.5</v>
      </c>
      <c r="BA71" s="650">
        <v>8.9</v>
      </c>
      <c r="BB71" s="650">
        <v>46.4</v>
      </c>
      <c r="BC71" s="653" t="s">
        <v>108</v>
      </c>
      <c r="BD71" s="650" t="s">
        <v>108</v>
      </c>
      <c r="BE71" s="650" t="s">
        <v>108</v>
      </c>
      <c r="BF71" s="650" t="s">
        <v>108</v>
      </c>
      <c r="BG71" s="650" t="s">
        <v>108</v>
      </c>
      <c r="BH71" s="650" t="s">
        <v>108</v>
      </c>
      <c r="BI71" s="650" t="s">
        <v>108</v>
      </c>
      <c r="BJ71" s="653" t="s">
        <v>108</v>
      </c>
      <c r="BK71" s="650" t="s">
        <v>106</v>
      </c>
      <c r="BL71" s="650" t="s">
        <v>106</v>
      </c>
      <c r="BM71" s="650" t="s">
        <v>0</v>
      </c>
      <c r="BN71" s="650" t="s">
        <v>0</v>
      </c>
      <c r="BO71" s="650" t="s">
        <v>0</v>
      </c>
      <c r="BP71" s="650" t="s">
        <v>0</v>
      </c>
      <c r="BR71" s="26" t="s">
        <v>109</v>
      </c>
      <c r="BS71" s="26" t="s">
        <v>106</v>
      </c>
      <c r="BT71" s="54"/>
      <c r="BU71" s="485"/>
      <c r="BV71" s="50"/>
      <c r="BW71" s="485"/>
      <c r="BX71" s="47"/>
      <c r="BY71" s="47"/>
      <c r="BZ71" s="486"/>
      <c r="CA71" s="486"/>
      <c r="CC71" s="487"/>
      <c r="CD71" s="487"/>
    </row>
    <row r="72" spans="1:82">
      <c r="A72" s="476"/>
      <c r="B72" s="662" t="s">
        <v>151</v>
      </c>
      <c r="C72" s="662"/>
      <c r="D72" s="662"/>
      <c r="E72" s="663" t="s">
        <v>768</v>
      </c>
      <c r="F72" s="664">
        <v>-0.2</v>
      </c>
      <c r="G72" s="665">
        <v>-0.2</v>
      </c>
      <c r="H72" s="665">
        <v>-0.4</v>
      </c>
      <c r="I72" s="665">
        <v>-0.2</v>
      </c>
      <c r="J72" s="665">
        <v>-0.6</v>
      </c>
      <c r="K72" s="665">
        <v>-1</v>
      </c>
      <c r="L72" s="665">
        <v>-1.6</v>
      </c>
      <c r="M72" s="664">
        <v>0.3</v>
      </c>
      <c r="N72" s="665">
        <v>-0.2</v>
      </c>
      <c r="O72" s="665">
        <v>0</v>
      </c>
      <c r="P72" s="665">
        <v>1</v>
      </c>
      <c r="Q72" s="665">
        <v>1.1000000000000001</v>
      </c>
      <c r="R72" s="666">
        <v>-2.2000000000000002</v>
      </c>
      <c r="S72" s="667">
        <v>-1</v>
      </c>
      <c r="T72" s="666">
        <v>-2.1</v>
      </c>
      <c r="U72" s="666">
        <v>-1.9</v>
      </c>
      <c r="V72" s="666">
        <v>-4.0999999999999996</v>
      </c>
      <c r="W72" s="666">
        <v>-2</v>
      </c>
      <c r="X72" s="666">
        <v>-6.1</v>
      </c>
      <c r="Y72" s="666">
        <v>-3.4</v>
      </c>
      <c r="Z72" s="668">
        <v>-9.5</v>
      </c>
      <c r="AA72" s="666">
        <v>-1.9</v>
      </c>
      <c r="AB72" s="666">
        <v>-3</v>
      </c>
      <c r="AC72" s="666">
        <v>-5</v>
      </c>
      <c r="AD72" s="666">
        <v>-1.6</v>
      </c>
      <c r="AE72" s="666">
        <v>-6.6</v>
      </c>
      <c r="AF72" s="666">
        <v>-3.6</v>
      </c>
      <c r="AG72" s="668">
        <v>-10.3</v>
      </c>
      <c r="AH72" s="666">
        <v>-1.6</v>
      </c>
      <c r="AI72" s="666">
        <v>-1.5</v>
      </c>
      <c r="AJ72" s="666">
        <v>-3.2</v>
      </c>
      <c r="AK72" s="666">
        <v>-1.9</v>
      </c>
      <c r="AL72" s="666">
        <v>-5.0999999999999996</v>
      </c>
      <c r="AM72" s="666">
        <v>-2.9</v>
      </c>
      <c r="AN72" s="668">
        <v>-8.1</v>
      </c>
      <c r="AO72" s="666">
        <v>-1.2</v>
      </c>
      <c r="AP72" s="666">
        <v>-1.6</v>
      </c>
      <c r="AQ72" s="666">
        <v>-2.9</v>
      </c>
      <c r="AR72" s="666">
        <v>-1.6</v>
      </c>
      <c r="AS72" s="666">
        <v>-4.5999999999999996</v>
      </c>
      <c r="AT72" s="666">
        <v>-3</v>
      </c>
      <c r="AU72" s="668">
        <v>-7.6</v>
      </c>
      <c r="AV72" s="666">
        <v>-1.8</v>
      </c>
      <c r="AW72" s="666">
        <v>-1.7</v>
      </c>
      <c r="AX72" s="666">
        <v>-3.6</v>
      </c>
      <c r="AY72" s="666">
        <v>-2</v>
      </c>
      <c r="AZ72" s="666">
        <v>-5.6</v>
      </c>
      <c r="BA72" s="666">
        <v>-3.7</v>
      </c>
      <c r="BB72" s="666">
        <v>-9.3000000000000007</v>
      </c>
      <c r="BC72" s="669">
        <v>-1.5</v>
      </c>
      <c r="BD72" s="666">
        <v>-1.4</v>
      </c>
      <c r="BE72" s="666">
        <v>-2.9</v>
      </c>
      <c r="BF72" s="666">
        <v>-1.5</v>
      </c>
      <c r="BG72" s="666">
        <v>-4.5</v>
      </c>
      <c r="BH72" s="666">
        <v>-3</v>
      </c>
      <c r="BI72" s="666">
        <v>-7.6</v>
      </c>
      <c r="BJ72" s="669">
        <v>-1.6</v>
      </c>
      <c r="BK72" s="666">
        <v>-1.8</v>
      </c>
      <c r="BL72" s="666">
        <v>-3.5</v>
      </c>
      <c r="BM72" s="666">
        <v>-1.5</v>
      </c>
      <c r="BN72" s="666">
        <v>-5.0999999999999996</v>
      </c>
      <c r="BO72" s="666">
        <v>-3.5</v>
      </c>
      <c r="BP72" s="666">
        <v>-8.6</v>
      </c>
      <c r="BR72" s="48" t="s">
        <v>106</v>
      </c>
      <c r="BS72" s="48" t="s">
        <v>106</v>
      </c>
      <c r="BT72" s="54"/>
      <c r="BU72" s="485"/>
      <c r="BV72" s="50"/>
      <c r="BW72" s="485"/>
      <c r="BX72" s="47"/>
      <c r="BY72" s="47"/>
      <c r="BZ72" s="486"/>
      <c r="CA72" s="486"/>
      <c r="CC72" s="487"/>
      <c r="CD72" s="487"/>
    </row>
    <row r="73" spans="1:82">
      <c r="A73" s="476"/>
      <c r="B73" s="476" t="s">
        <v>159</v>
      </c>
      <c r="C73" s="476"/>
      <c r="D73" s="476"/>
      <c r="E73" s="670" t="s">
        <v>615</v>
      </c>
      <c r="F73" s="44">
        <v>0.14386027777473884</v>
      </c>
      <c r="G73" s="671">
        <v>0.120634173360697</v>
      </c>
      <c r="H73" s="671">
        <v>0.1316495784173394</v>
      </c>
      <c r="I73" s="671">
        <v>0.13606429962762157</v>
      </c>
      <c r="J73" s="671">
        <v>0.13319531234369972</v>
      </c>
      <c r="K73" s="671">
        <v>8.2226121979512332E-2</v>
      </c>
      <c r="L73" s="671">
        <v>0.12</v>
      </c>
      <c r="M73" s="672">
        <v>0.13707573337082274</v>
      </c>
      <c r="N73" s="671">
        <v>0.12502418369509341</v>
      </c>
      <c r="O73" s="671">
        <v>0.13096888827457484</v>
      </c>
      <c r="P73" s="671">
        <v>0.13800437758135201</v>
      </c>
      <c r="Q73" s="671">
        <v>0.1333786093642306</v>
      </c>
      <c r="R73" s="673">
        <v>7.7</v>
      </c>
      <c r="S73" s="674">
        <v>0.11899999999999999</v>
      </c>
      <c r="T73" s="673">
        <v>13.9</v>
      </c>
      <c r="U73" s="673">
        <v>13.2</v>
      </c>
      <c r="V73" s="673">
        <v>13.6</v>
      </c>
      <c r="W73" s="673">
        <v>14.5</v>
      </c>
      <c r="X73" s="673">
        <v>13.9</v>
      </c>
      <c r="Y73" s="673">
        <v>9.1999999999999993</v>
      </c>
      <c r="Z73" s="675">
        <v>12.7</v>
      </c>
      <c r="AA73" s="673">
        <v>14.7</v>
      </c>
      <c r="AB73" s="673">
        <v>14.9</v>
      </c>
      <c r="AC73" s="673">
        <v>14.8</v>
      </c>
      <c r="AD73" s="673">
        <v>15.1</v>
      </c>
      <c r="AE73" s="673">
        <v>14.9</v>
      </c>
      <c r="AF73" s="673">
        <v>9.4</v>
      </c>
      <c r="AG73" s="675">
        <v>13.6</v>
      </c>
      <c r="AH73" s="673">
        <v>11.2</v>
      </c>
      <c r="AI73" s="673">
        <v>12.3</v>
      </c>
      <c r="AJ73" s="673">
        <v>11.8</v>
      </c>
      <c r="AK73" s="673">
        <v>14.3</v>
      </c>
      <c r="AL73" s="673">
        <v>12.7</v>
      </c>
      <c r="AM73" s="673">
        <v>5</v>
      </c>
      <c r="AN73" s="675">
        <v>10.6</v>
      </c>
      <c r="AO73" s="673">
        <v>19.8</v>
      </c>
      <c r="AP73" s="673">
        <v>21</v>
      </c>
      <c r="AQ73" s="673">
        <v>20.399999999999999</v>
      </c>
      <c r="AR73" s="673">
        <v>19</v>
      </c>
      <c r="AS73" s="673">
        <v>19.899999999999999</v>
      </c>
      <c r="AT73" s="673">
        <v>12</v>
      </c>
      <c r="AU73" s="675">
        <v>17.8</v>
      </c>
      <c r="AV73" s="673">
        <v>18.100000000000001</v>
      </c>
      <c r="AW73" s="673">
        <v>16.5</v>
      </c>
      <c r="AX73" s="673">
        <v>17.3</v>
      </c>
      <c r="AY73" s="673">
        <v>15.7</v>
      </c>
      <c r="AZ73" s="673">
        <v>16.8</v>
      </c>
      <c r="BA73" s="673">
        <v>13.2</v>
      </c>
      <c r="BB73" s="673">
        <v>15.9</v>
      </c>
      <c r="BC73" s="676">
        <v>19.5</v>
      </c>
      <c r="BD73" s="673">
        <v>19</v>
      </c>
      <c r="BE73" s="673">
        <v>19.2</v>
      </c>
      <c r="BF73" s="673">
        <v>18.3</v>
      </c>
      <c r="BG73" s="673">
        <v>18.899999999999999</v>
      </c>
      <c r="BH73" s="673">
        <v>13.3</v>
      </c>
      <c r="BI73" s="673">
        <v>17.5</v>
      </c>
      <c r="BJ73" s="676">
        <v>19.899999999999999</v>
      </c>
      <c r="BK73" s="673">
        <v>21</v>
      </c>
      <c r="BL73" s="673">
        <v>20.399999999999999</v>
      </c>
      <c r="BM73" s="673">
        <v>20</v>
      </c>
      <c r="BN73" s="673">
        <v>20.3</v>
      </c>
      <c r="BO73" s="673">
        <v>15.3</v>
      </c>
      <c r="BP73" s="673">
        <v>19.100000000000001</v>
      </c>
      <c r="BR73" s="327">
        <v>2</v>
      </c>
      <c r="BS73" s="327">
        <v>1.6</v>
      </c>
      <c r="BT73" s="54"/>
      <c r="BU73" s="485"/>
      <c r="BV73" s="50"/>
      <c r="BW73" s="485"/>
      <c r="BX73" s="52"/>
      <c r="BY73" s="52"/>
      <c r="BZ73" s="486"/>
      <c r="CA73" s="486"/>
      <c r="CC73" s="487"/>
      <c r="CD73" s="487"/>
    </row>
    <row r="74" spans="1:82">
      <c r="A74" s="476"/>
      <c r="B74" s="641" t="s">
        <v>78</v>
      </c>
      <c r="C74" s="641"/>
      <c r="D74" s="641"/>
      <c r="E74" s="496" t="s">
        <v>753</v>
      </c>
      <c r="F74" s="677">
        <v>0.14923408213976089</v>
      </c>
      <c r="G74" s="678">
        <v>0.13004436608891903</v>
      </c>
      <c r="H74" s="678">
        <v>0.13949101157470886</v>
      </c>
      <c r="I74" s="678">
        <v>0.1364740302919934</v>
      </c>
      <c r="J74" s="678">
        <v>0.13838224727696238</v>
      </c>
      <c r="K74" s="678">
        <v>9.6168414320782603E-2</v>
      </c>
      <c r="L74" s="678">
        <v>0.126</v>
      </c>
      <c r="M74" s="677">
        <v>0.16711057328288198</v>
      </c>
      <c r="N74" s="678">
        <v>0.15987909608647322</v>
      </c>
      <c r="O74" s="678">
        <v>0.16326814306750234</v>
      </c>
      <c r="P74" s="678">
        <v>0.12339514763203498</v>
      </c>
      <c r="Q74" s="678">
        <v>0.14864981763622848</v>
      </c>
      <c r="R74" s="679">
        <v>11.9</v>
      </c>
      <c r="S74" s="680">
        <v>0.14000000000000001</v>
      </c>
      <c r="T74" s="679">
        <v>13.6</v>
      </c>
      <c r="U74" s="679">
        <v>17.399999999999999</v>
      </c>
      <c r="V74" s="679">
        <v>15.7</v>
      </c>
      <c r="W74" s="679">
        <v>15.4</v>
      </c>
      <c r="X74" s="679">
        <v>15.6</v>
      </c>
      <c r="Y74" s="679">
        <v>11.8</v>
      </c>
      <c r="Z74" s="681">
        <v>14.5</v>
      </c>
      <c r="AA74" s="679">
        <v>18.899999999999999</v>
      </c>
      <c r="AB74" s="679">
        <v>22.9</v>
      </c>
      <c r="AC74" s="679">
        <v>20.9</v>
      </c>
      <c r="AD74" s="679">
        <v>17.5</v>
      </c>
      <c r="AE74" s="679">
        <v>19.7</v>
      </c>
      <c r="AF74" s="679">
        <v>7.9</v>
      </c>
      <c r="AG74" s="681">
        <v>16.8</v>
      </c>
      <c r="AH74" s="679">
        <v>10.6</v>
      </c>
      <c r="AI74" s="679">
        <v>14.3</v>
      </c>
      <c r="AJ74" s="679">
        <v>12.7</v>
      </c>
      <c r="AK74" s="679">
        <v>23.4</v>
      </c>
      <c r="AL74" s="679">
        <v>16.899999999999999</v>
      </c>
      <c r="AM74" s="679">
        <v>13.3</v>
      </c>
      <c r="AN74" s="681">
        <v>15.8</v>
      </c>
      <c r="AO74" s="679">
        <v>40.6</v>
      </c>
      <c r="AP74" s="679">
        <v>43.1</v>
      </c>
      <c r="AQ74" s="679">
        <v>41.9</v>
      </c>
      <c r="AR74" s="679">
        <v>34.799999999999997</v>
      </c>
      <c r="AS74" s="679">
        <v>39.299999999999997</v>
      </c>
      <c r="AT74" s="679">
        <v>32.800000000000004</v>
      </c>
      <c r="AU74" s="681">
        <v>37.5</v>
      </c>
      <c r="AV74" s="679">
        <v>33.700000000000003</v>
      </c>
      <c r="AW74" s="679">
        <v>30.4</v>
      </c>
      <c r="AX74" s="679">
        <v>32</v>
      </c>
      <c r="AY74" s="679">
        <v>28.1</v>
      </c>
      <c r="AZ74" s="679">
        <v>30.7</v>
      </c>
      <c r="BA74" s="679">
        <v>30.5</v>
      </c>
      <c r="BB74" s="679">
        <v>30.7</v>
      </c>
      <c r="BC74" s="682">
        <v>38.1</v>
      </c>
      <c r="BD74" s="679">
        <v>35.799999999999997</v>
      </c>
      <c r="BE74" s="679">
        <v>36.9</v>
      </c>
      <c r="BF74" s="679">
        <v>33.200000000000003</v>
      </c>
      <c r="BG74" s="679">
        <v>35.700000000000003</v>
      </c>
      <c r="BH74" s="679">
        <v>28.9</v>
      </c>
      <c r="BI74" s="679">
        <v>34</v>
      </c>
      <c r="BJ74" s="682">
        <v>35.200000000000003</v>
      </c>
      <c r="BK74" s="679">
        <v>37.799999999999997</v>
      </c>
      <c r="BL74" s="679">
        <v>36.5</v>
      </c>
      <c r="BM74" s="679">
        <v>35.9</v>
      </c>
      <c r="BN74" s="679">
        <v>36.299999999999997</v>
      </c>
      <c r="BO74" s="679">
        <v>34.6</v>
      </c>
      <c r="BP74" s="679">
        <v>35.9</v>
      </c>
      <c r="BR74" s="27">
        <v>5.6</v>
      </c>
      <c r="BS74" s="27">
        <v>1.8</v>
      </c>
      <c r="BT74" s="54"/>
      <c r="BU74" s="485"/>
      <c r="BV74" s="50"/>
      <c r="BW74" s="485"/>
      <c r="BX74" s="53"/>
      <c r="BY74" s="52"/>
      <c r="BZ74" s="486"/>
      <c r="CA74" s="486"/>
      <c r="CC74" s="487"/>
      <c r="CD74" s="487"/>
    </row>
    <row r="75" spans="1:82">
      <c r="A75" s="476"/>
      <c r="B75" s="641" t="s">
        <v>146</v>
      </c>
      <c r="C75" s="641"/>
      <c r="D75" s="641"/>
      <c r="E75" s="525" t="s">
        <v>145</v>
      </c>
      <c r="F75" s="677">
        <v>0.27337846432293289</v>
      </c>
      <c r="G75" s="678">
        <v>0.23138241617859515</v>
      </c>
      <c r="H75" s="678">
        <v>0.25240372972361019</v>
      </c>
      <c r="I75" s="678">
        <v>0.28555648036563464</v>
      </c>
      <c r="J75" s="678">
        <v>0.26338284097838149</v>
      </c>
      <c r="K75" s="678">
        <v>0.13929466857243136</v>
      </c>
      <c r="L75" s="678">
        <v>0.23</v>
      </c>
      <c r="M75" s="677">
        <v>0.26131414592343888</v>
      </c>
      <c r="N75" s="678">
        <v>0.23406029977189807</v>
      </c>
      <c r="O75" s="678">
        <v>0.24762165952861923</v>
      </c>
      <c r="P75" s="678">
        <v>0.27675721159174571</v>
      </c>
      <c r="Q75" s="678">
        <v>0.25736158608444903</v>
      </c>
      <c r="R75" s="679">
        <v>15.3</v>
      </c>
      <c r="S75" s="680">
        <v>0.23</v>
      </c>
      <c r="T75" s="679">
        <v>27.3</v>
      </c>
      <c r="U75" s="679">
        <v>25</v>
      </c>
      <c r="V75" s="679">
        <v>26.2</v>
      </c>
      <c r="W75" s="679">
        <v>27.3</v>
      </c>
      <c r="X75" s="679">
        <v>26.6</v>
      </c>
      <c r="Y75" s="679">
        <v>16.7</v>
      </c>
      <c r="Z75" s="681">
        <v>23.9</v>
      </c>
      <c r="AA75" s="679">
        <v>26.7</v>
      </c>
      <c r="AB75" s="679">
        <v>25.2</v>
      </c>
      <c r="AC75" s="679">
        <v>25.9</v>
      </c>
      <c r="AD75" s="679">
        <v>27.4</v>
      </c>
      <c r="AE75" s="679">
        <v>26.4</v>
      </c>
      <c r="AF75" s="679">
        <v>17.8</v>
      </c>
      <c r="AG75" s="681">
        <v>24.2</v>
      </c>
      <c r="AH75" s="679">
        <v>20.6</v>
      </c>
      <c r="AI75" s="679">
        <v>19.8</v>
      </c>
      <c r="AJ75" s="679">
        <v>20.2</v>
      </c>
      <c r="AK75" s="679">
        <v>20.2</v>
      </c>
      <c r="AL75" s="679">
        <v>20.2</v>
      </c>
      <c r="AM75" s="679">
        <v>4.0999999999999996</v>
      </c>
      <c r="AN75" s="681">
        <v>15.9</v>
      </c>
      <c r="AO75" s="679">
        <v>20.8</v>
      </c>
      <c r="AP75" s="679">
        <v>20.5</v>
      </c>
      <c r="AQ75" s="679">
        <v>20.7</v>
      </c>
      <c r="AR75" s="679">
        <v>21.6</v>
      </c>
      <c r="AS75" s="679">
        <v>21</v>
      </c>
      <c r="AT75" s="679">
        <v>1.3</v>
      </c>
      <c r="AU75" s="681">
        <v>15.6</v>
      </c>
      <c r="AV75" s="679">
        <v>17.399999999999999</v>
      </c>
      <c r="AW75" s="679">
        <v>15.1</v>
      </c>
      <c r="AX75" s="679">
        <v>16.2</v>
      </c>
      <c r="AY75" s="679">
        <v>16.5</v>
      </c>
      <c r="AZ75" s="679">
        <v>16.3</v>
      </c>
      <c r="BA75" s="679">
        <v>9.3000000000000007</v>
      </c>
      <c r="BB75" s="679">
        <v>14.4</v>
      </c>
      <c r="BC75" s="682">
        <v>21.3</v>
      </c>
      <c r="BD75" s="679">
        <v>23.1</v>
      </c>
      <c r="BE75" s="679">
        <v>22.2</v>
      </c>
      <c r="BF75" s="679">
        <v>23.3</v>
      </c>
      <c r="BG75" s="679">
        <v>22.6</v>
      </c>
      <c r="BH75" s="679">
        <v>13.7</v>
      </c>
      <c r="BI75" s="679">
        <v>20.3</v>
      </c>
      <c r="BJ75" s="682">
        <v>25.5</v>
      </c>
      <c r="BK75" s="679">
        <v>27.4</v>
      </c>
      <c r="BL75" s="679">
        <v>26.4</v>
      </c>
      <c r="BM75" s="679">
        <v>25.3</v>
      </c>
      <c r="BN75" s="679">
        <v>26.1</v>
      </c>
      <c r="BO75" s="679">
        <v>13.3</v>
      </c>
      <c r="BP75" s="679">
        <v>22.8</v>
      </c>
      <c r="BR75" s="46">
        <v>-0.4</v>
      </c>
      <c r="BS75" s="46">
        <v>2.5</v>
      </c>
      <c r="BT75" s="54"/>
      <c r="BU75" s="485"/>
      <c r="BV75" s="50"/>
      <c r="BW75" s="485"/>
      <c r="BX75" s="53"/>
      <c r="BY75" s="52"/>
      <c r="BZ75" s="486"/>
      <c r="CA75" s="486"/>
      <c r="CC75" s="487"/>
      <c r="CD75" s="487"/>
    </row>
    <row r="76" spans="1:82" outlineLevel="1">
      <c r="A76" s="476"/>
      <c r="B76" s="377" t="s">
        <v>81</v>
      </c>
      <c r="C76" s="372"/>
      <c r="D76" s="372"/>
      <c r="E76" s="613" t="s">
        <v>754</v>
      </c>
      <c r="F76" s="672">
        <v>0.27334348767178313</v>
      </c>
      <c r="G76" s="671">
        <v>0.23728586668400603</v>
      </c>
      <c r="H76" s="671">
        <v>0.25537678985180862</v>
      </c>
      <c r="I76" s="671">
        <v>0.30359845109750444</v>
      </c>
      <c r="J76" s="671">
        <v>0.27145542516206234</v>
      </c>
      <c r="K76" s="671">
        <v>0.24919146559252472</v>
      </c>
      <c r="L76" s="671">
        <v>0.26500000000000001</v>
      </c>
      <c r="M76" s="672">
        <v>0.29179877342258342</v>
      </c>
      <c r="N76" s="671">
        <v>0.25391167322421754</v>
      </c>
      <c r="O76" s="671">
        <v>0.27319521678101805</v>
      </c>
      <c r="P76" s="671">
        <v>0.27779061194960086</v>
      </c>
      <c r="Q76" s="671">
        <v>0.27474624136292952</v>
      </c>
      <c r="R76" s="673">
        <v>19.8</v>
      </c>
      <c r="S76" s="674">
        <v>0.253</v>
      </c>
      <c r="T76" s="673">
        <v>29.6</v>
      </c>
      <c r="U76" s="673">
        <v>24.4</v>
      </c>
      <c r="V76" s="673">
        <v>27.1</v>
      </c>
      <c r="W76" s="673">
        <v>25.8</v>
      </c>
      <c r="X76" s="673">
        <v>26.6</v>
      </c>
      <c r="Y76" s="673">
        <v>20.7</v>
      </c>
      <c r="Z76" s="675">
        <v>25</v>
      </c>
      <c r="AA76" s="673">
        <v>29</v>
      </c>
      <c r="AB76" s="673">
        <v>27</v>
      </c>
      <c r="AC76" s="673">
        <v>28</v>
      </c>
      <c r="AD76" s="673">
        <v>26.4</v>
      </c>
      <c r="AE76" s="673">
        <v>27.5</v>
      </c>
      <c r="AF76" s="673">
        <v>23.7</v>
      </c>
      <c r="AG76" s="675">
        <v>26.6</v>
      </c>
      <c r="AH76" s="673">
        <v>27.1</v>
      </c>
      <c r="AI76" s="673">
        <v>18.3</v>
      </c>
      <c r="AJ76" s="673">
        <v>23</v>
      </c>
      <c r="AK76" s="673">
        <v>16</v>
      </c>
      <c r="AL76" s="673">
        <v>20.6</v>
      </c>
      <c r="AM76" s="673">
        <v>8</v>
      </c>
      <c r="AN76" s="675">
        <v>17.2</v>
      </c>
      <c r="AO76" s="673" t="s">
        <v>0</v>
      </c>
      <c r="AP76" s="673" t="s">
        <v>0</v>
      </c>
      <c r="AQ76" s="673" t="s">
        <v>0</v>
      </c>
      <c r="AR76" s="673" t="s">
        <v>0</v>
      </c>
      <c r="AS76" s="673" t="s">
        <v>0</v>
      </c>
      <c r="AT76" s="673" t="s">
        <v>0</v>
      </c>
      <c r="AU76" s="675" t="s">
        <v>0</v>
      </c>
      <c r="AV76" s="673" t="s">
        <v>0</v>
      </c>
      <c r="AW76" s="673" t="s">
        <v>0</v>
      </c>
      <c r="AX76" s="673" t="s">
        <v>0</v>
      </c>
      <c r="AY76" s="673" t="s">
        <v>0</v>
      </c>
      <c r="AZ76" s="673" t="s">
        <v>0</v>
      </c>
      <c r="BA76" s="673" t="s">
        <v>0</v>
      </c>
      <c r="BB76" s="673" t="s">
        <v>0</v>
      </c>
      <c r="BC76" s="676" t="s">
        <v>0</v>
      </c>
      <c r="BD76" s="673" t="s">
        <v>0</v>
      </c>
      <c r="BE76" s="673" t="s">
        <v>0</v>
      </c>
      <c r="BF76" s="673" t="s">
        <v>0</v>
      </c>
      <c r="BG76" s="673" t="s">
        <v>0</v>
      </c>
      <c r="BH76" s="673" t="s">
        <v>0</v>
      </c>
      <c r="BI76" s="673" t="s">
        <v>0</v>
      </c>
      <c r="BJ76" s="676" t="s">
        <v>0</v>
      </c>
      <c r="BK76" s="673" t="s">
        <v>106</v>
      </c>
      <c r="BL76" s="673" t="s">
        <v>106</v>
      </c>
      <c r="BM76" s="673" t="s">
        <v>0</v>
      </c>
      <c r="BN76" s="673" t="s">
        <v>0</v>
      </c>
      <c r="BO76" s="673" t="s">
        <v>0</v>
      </c>
      <c r="BP76" s="673" t="s">
        <v>0</v>
      </c>
      <c r="BR76" s="28" t="s">
        <v>0</v>
      </c>
      <c r="BS76" s="28" t="s">
        <v>0</v>
      </c>
      <c r="BT76" s="54"/>
      <c r="BU76" s="485"/>
      <c r="BV76" s="50"/>
      <c r="BW76" s="485"/>
      <c r="BX76" s="53"/>
      <c r="BY76" s="52"/>
      <c r="BZ76" s="486"/>
      <c r="CA76" s="486"/>
      <c r="CC76" s="487"/>
      <c r="CD76" s="487"/>
    </row>
    <row r="77" spans="1:82" outlineLevel="1">
      <c r="A77" s="476"/>
      <c r="B77" s="683" t="s">
        <v>79</v>
      </c>
      <c r="C77" s="488"/>
      <c r="D77" s="488"/>
      <c r="E77" s="684" t="s">
        <v>757</v>
      </c>
      <c r="F77" s="685">
        <v>0.28629787918344024</v>
      </c>
      <c r="G77" s="686">
        <v>0.25417508367013203</v>
      </c>
      <c r="H77" s="686">
        <v>0.27012193901276405</v>
      </c>
      <c r="I77" s="686">
        <v>0.29908944236617757</v>
      </c>
      <c r="J77" s="686">
        <v>0.27968429416083118</v>
      </c>
      <c r="K77" s="686">
        <v>0.11163947959158456</v>
      </c>
      <c r="L77" s="686">
        <v>0.23599999999999999</v>
      </c>
      <c r="M77" s="685">
        <v>0.26976111829364074</v>
      </c>
      <c r="N77" s="686">
        <v>0.2607196761689381</v>
      </c>
      <c r="O77" s="686">
        <v>0.26511727946632163</v>
      </c>
      <c r="P77" s="686">
        <v>0.31789662826391341</v>
      </c>
      <c r="Q77" s="686">
        <v>0.28260252204034048</v>
      </c>
      <c r="R77" s="687">
        <v>16.100000000000001</v>
      </c>
      <c r="S77" s="688">
        <v>0.252</v>
      </c>
      <c r="T77" s="687">
        <v>29.9</v>
      </c>
      <c r="U77" s="687">
        <v>29.5</v>
      </c>
      <c r="V77" s="687">
        <v>29.7</v>
      </c>
      <c r="W77" s="687">
        <v>32.9</v>
      </c>
      <c r="X77" s="687">
        <v>30.8</v>
      </c>
      <c r="Y77" s="687">
        <v>18</v>
      </c>
      <c r="Z77" s="689">
        <v>27.4</v>
      </c>
      <c r="AA77" s="687">
        <v>29.1</v>
      </c>
      <c r="AB77" s="687">
        <v>28.3</v>
      </c>
      <c r="AC77" s="687">
        <v>28.7</v>
      </c>
      <c r="AD77" s="687">
        <v>32.299999999999997</v>
      </c>
      <c r="AE77" s="687">
        <v>29.9</v>
      </c>
      <c r="AF77" s="687">
        <v>16.5</v>
      </c>
      <c r="AG77" s="689">
        <v>26.4</v>
      </c>
      <c r="AH77" s="687">
        <v>22.3</v>
      </c>
      <c r="AI77" s="687">
        <v>24.9</v>
      </c>
      <c r="AJ77" s="687">
        <v>23.9</v>
      </c>
      <c r="AK77" s="687">
        <v>26.6</v>
      </c>
      <c r="AL77" s="687">
        <v>25</v>
      </c>
      <c r="AM77" s="687">
        <v>10.6</v>
      </c>
      <c r="AN77" s="689">
        <v>21.1</v>
      </c>
      <c r="AO77" s="687" t="s">
        <v>106</v>
      </c>
      <c r="AP77" s="687" t="s">
        <v>0</v>
      </c>
      <c r="AQ77" s="687" t="s">
        <v>0</v>
      </c>
      <c r="AR77" s="687" t="s">
        <v>0</v>
      </c>
      <c r="AS77" s="687" t="s">
        <v>0</v>
      </c>
      <c r="AT77" s="687" t="s">
        <v>0</v>
      </c>
      <c r="AU77" s="689" t="s">
        <v>0</v>
      </c>
      <c r="AV77" s="687" t="s">
        <v>0</v>
      </c>
      <c r="AW77" s="687" t="s">
        <v>0</v>
      </c>
      <c r="AX77" s="687" t="s">
        <v>0</v>
      </c>
      <c r="AY77" s="687" t="s">
        <v>0</v>
      </c>
      <c r="AZ77" s="687" t="s">
        <v>0</v>
      </c>
      <c r="BA77" s="687" t="s">
        <v>0</v>
      </c>
      <c r="BB77" s="687" t="s">
        <v>0</v>
      </c>
      <c r="BC77" s="690" t="s">
        <v>0</v>
      </c>
      <c r="BD77" s="687" t="s">
        <v>0</v>
      </c>
      <c r="BE77" s="687" t="s">
        <v>0</v>
      </c>
      <c r="BF77" s="687" t="s">
        <v>0</v>
      </c>
      <c r="BG77" s="687" t="s">
        <v>0</v>
      </c>
      <c r="BH77" s="687" t="s">
        <v>0</v>
      </c>
      <c r="BI77" s="687" t="s">
        <v>0</v>
      </c>
      <c r="BJ77" s="690" t="s">
        <v>0</v>
      </c>
      <c r="BK77" s="687" t="s">
        <v>106</v>
      </c>
      <c r="BL77" s="687" t="s">
        <v>106</v>
      </c>
      <c r="BM77" s="687" t="s">
        <v>0</v>
      </c>
      <c r="BN77" s="687" t="s">
        <v>0</v>
      </c>
      <c r="BO77" s="687" t="s">
        <v>0</v>
      </c>
      <c r="BP77" s="687" t="s">
        <v>0</v>
      </c>
      <c r="BR77" s="27" t="s">
        <v>106</v>
      </c>
      <c r="BS77" s="27" t="s">
        <v>0</v>
      </c>
      <c r="BT77" s="54"/>
      <c r="BU77" s="485"/>
      <c r="BV77" s="50"/>
      <c r="BW77" s="485"/>
      <c r="BX77" s="53"/>
      <c r="BY77" s="52"/>
      <c r="BZ77" s="486"/>
      <c r="CA77" s="486"/>
      <c r="CC77" s="487"/>
      <c r="CD77" s="487"/>
    </row>
    <row r="78" spans="1:82" outlineLevel="1">
      <c r="A78" s="476"/>
      <c r="B78" s="377" t="s">
        <v>150</v>
      </c>
      <c r="C78" s="372"/>
      <c r="D78" s="372"/>
      <c r="E78" s="654" t="s">
        <v>764</v>
      </c>
      <c r="F78" s="672" t="s">
        <v>0</v>
      </c>
      <c r="G78" s="671" t="s">
        <v>0</v>
      </c>
      <c r="H78" s="671" t="s">
        <v>0</v>
      </c>
      <c r="I78" s="671" t="s">
        <v>0</v>
      </c>
      <c r="J78" s="671" t="s">
        <v>0</v>
      </c>
      <c r="K78" s="671" t="s">
        <v>0</v>
      </c>
      <c r="L78" s="671" t="s">
        <v>0</v>
      </c>
      <c r="M78" s="672" t="s">
        <v>0</v>
      </c>
      <c r="N78" s="671" t="s">
        <v>0</v>
      </c>
      <c r="O78" s="671" t="s">
        <v>0</v>
      </c>
      <c r="P78" s="671" t="s">
        <v>0</v>
      </c>
      <c r="Q78" s="671" t="s">
        <v>0</v>
      </c>
      <c r="R78" s="671" t="s">
        <v>0</v>
      </c>
      <c r="S78" s="674" t="s">
        <v>0</v>
      </c>
      <c r="T78" s="671" t="s">
        <v>0</v>
      </c>
      <c r="U78" s="671" t="s">
        <v>0</v>
      </c>
      <c r="V78" s="671" t="s">
        <v>0</v>
      </c>
      <c r="W78" s="671" t="s">
        <v>0</v>
      </c>
      <c r="X78" s="671" t="s">
        <v>0</v>
      </c>
      <c r="Y78" s="671" t="s">
        <v>0</v>
      </c>
      <c r="Z78" s="674" t="s">
        <v>0</v>
      </c>
      <c r="AA78" s="671" t="s">
        <v>0</v>
      </c>
      <c r="AB78" s="671" t="s">
        <v>0</v>
      </c>
      <c r="AC78" s="671" t="s">
        <v>0</v>
      </c>
      <c r="AD78" s="671" t="s">
        <v>0</v>
      </c>
      <c r="AE78" s="671" t="s">
        <v>0</v>
      </c>
      <c r="AF78" s="671" t="s">
        <v>0</v>
      </c>
      <c r="AG78" s="674" t="s">
        <v>0</v>
      </c>
      <c r="AH78" s="671" t="s">
        <v>0</v>
      </c>
      <c r="AI78" s="671" t="s">
        <v>0</v>
      </c>
      <c r="AJ78" s="671" t="s">
        <v>0</v>
      </c>
      <c r="AK78" s="671" t="s">
        <v>0</v>
      </c>
      <c r="AL78" s="671" t="s">
        <v>0</v>
      </c>
      <c r="AM78" s="671" t="s">
        <v>0</v>
      </c>
      <c r="AN78" s="674" t="s">
        <v>0</v>
      </c>
      <c r="AO78" s="671" t="s">
        <v>0</v>
      </c>
      <c r="AP78" s="671" t="s">
        <v>0</v>
      </c>
      <c r="AQ78" s="671" t="s">
        <v>0</v>
      </c>
      <c r="AR78" s="671" t="s">
        <v>0</v>
      </c>
      <c r="AS78" s="671" t="s">
        <v>0</v>
      </c>
      <c r="AT78" s="671" t="s">
        <v>0</v>
      </c>
      <c r="AU78" s="674" t="s">
        <v>0</v>
      </c>
      <c r="AV78" s="671" t="s">
        <v>0</v>
      </c>
      <c r="AW78" s="671" t="s">
        <v>0</v>
      </c>
      <c r="AX78" s="671" t="s">
        <v>0</v>
      </c>
      <c r="AY78" s="671" t="s">
        <v>0</v>
      </c>
      <c r="AZ78" s="671" t="s">
        <v>0</v>
      </c>
      <c r="BA78" s="671" t="s">
        <v>0</v>
      </c>
      <c r="BB78" s="671" t="s">
        <v>0</v>
      </c>
      <c r="BC78" s="672" t="s">
        <v>0</v>
      </c>
      <c r="BD78" s="671" t="s">
        <v>0</v>
      </c>
      <c r="BE78" s="671" t="s">
        <v>0</v>
      </c>
      <c r="BF78" s="671" t="s">
        <v>0</v>
      </c>
      <c r="BG78" s="671" t="s">
        <v>0</v>
      </c>
      <c r="BH78" s="671" t="s">
        <v>0</v>
      </c>
      <c r="BI78" s="671" t="s">
        <v>0</v>
      </c>
      <c r="BJ78" s="672" t="s">
        <v>0</v>
      </c>
      <c r="BK78" s="671" t="s">
        <v>106</v>
      </c>
      <c r="BL78" s="671" t="s">
        <v>106</v>
      </c>
      <c r="BM78" s="671" t="s">
        <v>0</v>
      </c>
      <c r="BN78" s="671" t="s">
        <v>0</v>
      </c>
      <c r="BO78" s="671" t="s">
        <v>0</v>
      </c>
      <c r="BP78" s="671" t="s">
        <v>0</v>
      </c>
      <c r="BR78" s="691" t="s">
        <v>0</v>
      </c>
      <c r="BS78" s="691" t="s">
        <v>0</v>
      </c>
      <c r="BT78" s="54"/>
      <c r="BU78" s="485"/>
      <c r="BV78" s="50"/>
      <c r="BW78" s="485"/>
      <c r="BX78" s="53"/>
      <c r="BY78" s="52"/>
      <c r="BZ78" s="486"/>
      <c r="CA78" s="486"/>
      <c r="CC78" s="487"/>
      <c r="CD78" s="487"/>
    </row>
    <row r="79" spans="1:82">
      <c r="A79" s="476"/>
      <c r="B79" s="488" t="s">
        <v>82</v>
      </c>
      <c r="C79" s="488"/>
      <c r="D79" s="488"/>
      <c r="E79" s="655" t="s">
        <v>765</v>
      </c>
      <c r="F79" s="685">
        <v>5.8734933822491751E-2</v>
      </c>
      <c r="G79" s="686">
        <v>5.8927869090185492E-2</v>
      </c>
      <c r="H79" s="686">
        <v>5.8839639551265588E-2</v>
      </c>
      <c r="I79" s="686">
        <v>5.7361527382801057E-2</v>
      </c>
      <c r="J79" s="686">
        <v>5.8309967500065812E-2</v>
      </c>
      <c r="K79" s="686">
        <v>4.9836132981245965E-2</v>
      </c>
      <c r="L79" s="686">
        <v>5.6000000000000001E-2</v>
      </c>
      <c r="M79" s="685">
        <v>6.4773474681838666E-2</v>
      </c>
      <c r="N79" s="686">
        <v>6.2065666595029302E-2</v>
      </c>
      <c r="O79" s="686">
        <v>6.3405770052271673E-2</v>
      </c>
      <c r="P79" s="686">
        <v>6.5840082322780963E-2</v>
      </c>
      <c r="Q79" s="686">
        <v>6.4241961342672446E-2</v>
      </c>
      <c r="R79" s="687">
        <v>3.1</v>
      </c>
      <c r="S79" s="688">
        <v>5.6000000000000001E-2</v>
      </c>
      <c r="T79" s="687">
        <v>7.3</v>
      </c>
      <c r="U79" s="687">
        <v>6.2</v>
      </c>
      <c r="V79" s="687">
        <v>6.7</v>
      </c>
      <c r="W79" s="687">
        <v>7.6</v>
      </c>
      <c r="X79" s="687">
        <v>7</v>
      </c>
      <c r="Y79" s="687">
        <v>4.5</v>
      </c>
      <c r="Z79" s="689">
        <v>6.4</v>
      </c>
      <c r="AA79" s="687">
        <v>6.3</v>
      </c>
      <c r="AB79" s="687">
        <v>6.7</v>
      </c>
      <c r="AC79" s="687">
        <v>6.5</v>
      </c>
      <c r="AD79" s="687">
        <v>7.5</v>
      </c>
      <c r="AE79" s="687">
        <v>6.8</v>
      </c>
      <c r="AF79" s="687">
        <v>5.4</v>
      </c>
      <c r="AG79" s="689">
        <v>6.5</v>
      </c>
      <c r="AH79" s="687">
        <v>7.2</v>
      </c>
      <c r="AI79" s="687">
        <v>7.5</v>
      </c>
      <c r="AJ79" s="687">
        <v>7.4</v>
      </c>
      <c r="AK79" s="687">
        <v>7.8</v>
      </c>
      <c r="AL79" s="687">
        <v>7.6</v>
      </c>
      <c r="AM79" s="687">
        <v>2.9</v>
      </c>
      <c r="AN79" s="689">
        <v>6.4</v>
      </c>
      <c r="AO79" s="687">
        <v>7.8</v>
      </c>
      <c r="AP79" s="687">
        <v>7.1999999999999993</v>
      </c>
      <c r="AQ79" s="687">
        <v>7.5</v>
      </c>
      <c r="AR79" s="687">
        <v>8</v>
      </c>
      <c r="AS79" s="687">
        <v>7.7</v>
      </c>
      <c r="AT79" s="687">
        <v>4.1000000000000005</v>
      </c>
      <c r="AU79" s="689">
        <v>6.8</v>
      </c>
      <c r="AV79" s="687">
        <v>7.1</v>
      </c>
      <c r="AW79" s="687">
        <v>7</v>
      </c>
      <c r="AX79" s="687">
        <v>7</v>
      </c>
      <c r="AY79" s="687">
        <v>7.2</v>
      </c>
      <c r="AZ79" s="687">
        <v>7.1</v>
      </c>
      <c r="BA79" s="687">
        <v>4.5</v>
      </c>
      <c r="BB79" s="687">
        <v>6.5</v>
      </c>
      <c r="BC79" s="690">
        <v>6.7</v>
      </c>
      <c r="BD79" s="687">
        <v>6.2</v>
      </c>
      <c r="BE79" s="687">
        <v>6.4</v>
      </c>
      <c r="BF79" s="687">
        <v>7.5</v>
      </c>
      <c r="BG79" s="687">
        <v>6.8</v>
      </c>
      <c r="BH79" s="687">
        <v>3.4</v>
      </c>
      <c r="BI79" s="687">
        <v>6</v>
      </c>
      <c r="BJ79" s="690">
        <v>6.8</v>
      </c>
      <c r="BK79" s="687">
        <v>6.4</v>
      </c>
      <c r="BL79" s="687">
        <v>6.6</v>
      </c>
      <c r="BM79" s="687">
        <v>7.3</v>
      </c>
      <c r="BN79" s="687">
        <v>6.8</v>
      </c>
      <c r="BO79" s="687">
        <v>2.6</v>
      </c>
      <c r="BP79" s="687">
        <v>5.8</v>
      </c>
      <c r="BR79" s="29">
        <v>-0.8</v>
      </c>
      <c r="BS79" s="29">
        <v>-0.1</v>
      </c>
      <c r="BT79" s="54"/>
      <c r="BU79" s="485"/>
      <c r="BV79" s="50"/>
      <c r="BW79" s="485"/>
      <c r="BX79" s="53"/>
      <c r="BY79" s="52"/>
      <c r="BZ79" s="486"/>
      <c r="CA79" s="486"/>
      <c r="CC79" s="487"/>
      <c r="CD79" s="487"/>
    </row>
    <row r="80" spans="1:82" outlineLevel="1">
      <c r="A80" s="476"/>
      <c r="B80" s="377" t="s">
        <v>105</v>
      </c>
      <c r="C80" s="372"/>
      <c r="D80" s="372"/>
      <c r="E80" s="613" t="s">
        <v>766</v>
      </c>
      <c r="F80" s="672">
        <v>6.6946010112601456E-2</v>
      </c>
      <c r="G80" s="671">
        <v>6.3571283502182593E-2</v>
      </c>
      <c r="H80" s="671">
        <v>6.5254725373320874E-2</v>
      </c>
      <c r="I80" s="671">
        <v>6.4466124606893896E-2</v>
      </c>
      <c r="J80" s="671">
        <v>6.4984440157769011E-2</v>
      </c>
      <c r="K80" s="671">
        <v>5.9188926268858071E-2</v>
      </c>
      <c r="L80" s="671">
        <v>6.3E-2</v>
      </c>
      <c r="M80" s="672">
        <v>9.0525125072390772E-2</v>
      </c>
      <c r="N80" s="671">
        <v>7.3410672267002403E-2</v>
      </c>
      <c r="O80" s="671">
        <v>8.2029547348168849E-2</v>
      </c>
      <c r="P80" s="671">
        <v>8.1257554945134314E-2</v>
      </c>
      <c r="Q80" s="671">
        <v>8.1764353562497671E-2</v>
      </c>
      <c r="R80" s="673">
        <v>2.1</v>
      </c>
      <c r="S80" s="674">
        <v>6.6000000000000003E-2</v>
      </c>
      <c r="T80" s="673">
        <v>9.9</v>
      </c>
      <c r="U80" s="673">
        <v>7.2</v>
      </c>
      <c r="V80" s="673">
        <v>8.6</v>
      </c>
      <c r="W80" s="673">
        <v>9.5</v>
      </c>
      <c r="X80" s="673">
        <v>8.9</v>
      </c>
      <c r="Y80" s="673">
        <v>5</v>
      </c>
      <c r="Z80" s="675">
        <v>7.9</v>
      </c>
      <c r="AA80" s="673">
        <v>8.5</v>
      </c>
      <c r="AB80" s="673">
        <v>8.1999999999999993</v>
      </c>
      <c r="AC80" s="673">
        <v>8.4</v>
      </c>
      <c r="AD80" s="673">
        <v>9.3000000000000007</v>
      </c>
      <c r="AE80" s="673">
        <v>8.6999999999999993</v>
      </c>
      <c r="AF80" s="673">
        <v>7.1</v>
      </c>
      <c r="AG80" s="675">
        <v>8.3000000000000007</v>
      </c>
      <c r="AH80" s="673">
        <v>11.7</v>
      </c>
      <c r="AI80" s="673">
        <v>9.9</v>
      </c>
      <c r="AJ80" s="673">
        <v>10.8</v>
      </c>
      <c r="AK80" s="673">
        <v>9.9</v>
      </c>
      <c r="AL80" s="673">
        <v>10.5</v>
      </c>
      <c r="AM80" s="673">
        <v>2.7</v>
      </c>
      <c r="AN80" s="675">
        <v>8.6</v>
      </c>
      <c r="AO80" s="673">
        <v>11</v>
      </c>
      <c r="AP80" s="673">
        <v>8.6999999999999993</v>
      </c>
      <c r="AQ80" s="673">
        <v>9.9</v>
      </c>
      <c r="AR80" s="673">
        <v>9.5</v>
      </c>
      <c r="AS80" s="673">
        <v>9.8000000000000007</v>
      </c>
      <c r="AT80" s="673">
        <v>5.5</v>
      </c>
      <c r="AU80" s="675">
        <v>8.6999999999999993</v>
      </c>
      <c r="AV80" s="673">
        <v>10.1</v>
      </c>
      <c r="AW80" s="673">
        <v>9</v>
      </c>
      <c r="AX80" s="673">
        <v>9.6</v>
      </c>
      <c r="AY80" s="673">
        <v>9.1</v>
      </c>
      <c r="AZ80" s="673">
        <v>9.4</v>
      </c>
      <c r="BA80" s="673">
        <v>4.5999999999999996</v>
      </c>
      <c r="BB80" s="673">
        <v>8.1999999999999993</v>
      </c>
      <c r="BC80" s="676" t="s">
        <v>106</v>
      </c>
      <c r="BD80" s="673" t="s">
        <v>106</v>
      </c>
      <c r="BE80" s="673" t="s">
        <v>106</v>
      </c>
      <c r="BF80" s="673" t="s">
        <v>106</v>
      </c>
      <c r="BG80" s="673" t="s">
        <v>106</v>
      </c>
      <c r="BH80" s="673" t="s">
        <v>106</v>
      </c>
      <c r="BI80" s="673" t="s">
        <v>106</v>
      </c>
      <c r="BJ80" s="676" t="s">
        <v>106</v>
      </c>
      <c r="BK80" s="673" t="s">
        <v>106</v>
      </c>
      <c r="BL80" s="673" t="s">
        <v>106</v>
      </c>
      <c r="BM80" s="673" t="s">
        <v>0</v>
      </c>
      <c r="BN80" s="673" t="s">
        <v>0</v>
      </c>
      <c r="BO80" s="673" t="s">
        <v>0</v>
      </c>
      <c r="BP80" s="673" t="s">
        <v>0</v>
      </c>
      <c r="BR80" s="28" t="s">
        <v>106</v>
      </c>
      <c r="BS80" s="28" t="s">
        <v>106</v>
      </c>
      <c r="BT80" s="54"/>
      <c r="BU80" s="485"/>
      <c r="BV80" s="50"/>
      <c r="BW80" s="485"/>
      <c r="BX80" s="53"/>
      <c r="BY80" s="52"/>
      <c r="BZ80" s="486"/>
      <c r="CA80" s="486"/>
      <c r="CC80" s="487"/>
      <c r="CD80" s="487"/>
    </row>
    <row r="81" spans="1:82" outlineLevel="1">
      <c r="A81" s="476"/>
      <c r="B81" s="377" t="s">
        <v>185</v>
      </c>
      <c r="C81" s="372"/>
      <c r="D81" s="372"/>
      <c r="E81" s="613" t="s">
        <v>767</v>
      </c>
      <c r="F81" s="672">
        <v>5.2232588949062859E-2</v>
      </c>
      <c r="G81" s="671">
        <v>5.6152142300304263E-2</v>
      </c>
      <c r="H81" s="671">
        <v>5.4470605502083234E-2</v>
      </c>
      <c r="I81" s="671">
        <v>5.3038545135352798E-2</v>
      </c>
      <c r="J81" s="671">
        <v>5.3942815642796058E-2</v>
      </c>
      <c r="K81" s="671">
        <v>4.3687179728210762E-2</v>
      </c>
      <c r="L81" s="671">
        <v>5.0999999999999997E-2</v>
      </c>
      <c r="M81" s="672">
        <v>4.7936833156798558E-2</v>
      </c>
      <c r="N81" s="671">
        <v>5.5058520989535203E-2</v>
      </c>
      <c r="O81" s="671">
        <v>5.1573332963982303E-2</v>
      </c>
      <c r="P81" s="671">
        <v>5.604358286492319E-2</v>
      </c>
      <c r="Q81" s="671">
        <v>5.3108825525740588E-2</v>
      </c>
      <c r="R81" s="673">
        <v>3.7</v>
      </c>
      <c r="S81" s="674">
        <v>4.9000000000000002E-2</v>
      </c>
      <c r="T81" s="673">
        <v>5.5</v>
      </c>
      <c r="U81" s="673">
        <v>5.5</v>
      </c>
      <c r="V81" s="673">
        <v>5.5</v>
      </c>
      <c r="W81" s="673">
        <v>6.1</v>
      </c>
      <c r="X81" s="673">
        <v>5.7</v>
      </c>
      <c r="Y81" s="673">
        <v>4.0999999999999996</v>
      </c>
      <c r="Z81" s="675">
        <v>5.3</v>
      </c>
      <c r="AA81" s="673">
        <v>4.5999999999999996</v>
      </c>
      <c r="AB81" s="673">
        <v>5.5</v>
      </c>
      <c r="AC81" s="673">
        <v>5</v>
      </c>
      <c r="AD81" s="673">
        <v>6</v>
      </c>
      <c r="AE81" s="673">
        <v>5.4</v>
      </c>
      <c r="AF81" s="673">
        <v>3.9</v>
      </c>
      <c r="AG81" s="675">
        <v>5</v>
      </c>
      <c r="AH81" s="673">
        <v>2.2000000000000002</v>
      </c>
      <c r="AI81" s="673">
        <v>5.4</v>
      </c>
      <c r="AJ81" s="673">
        <v>4</v>
      </c>
      <c r="AK81" s="673">
        <v>6.1</v>
      </c>
      <c r="AL81" s="673">
        <v>4.8</v>
      </c>
      <c r="AM81" s="673">
        <v>3.1</v>
      </c>
      <c r="AN81" s="675">
        <v>4.4000000000000004</v>
      </c>
      <c r="AO81" s="673">
        <v>5.4</v>
      </c>
      <c r="AP81" s="673">
        <v>6</v>
      </c>
      <c r="AQ81" s="673">
        <v>5.7</v>
      </c>
      <c r="AR81" s="673">
        <v>6.8</v>
      </c>
      <c r="AS81" s="673">
        <v>6.1</v>
      </c>
      <c r="AT81" s="673">
        <v>2.9</v>
      </c>
      <c r="AU81" s="675">
        <v>5.3</v>
      </c>
      <c r="AV81" s="673">
        <v>4.8</v>
      </c>
      <c r="AW81" s="673">
        <v>5.5</v>
      </c>
      <c r="AX81" s="673">
        <v>5.2</v>
      </c>
      <c r="AY81" s="673">
        <v>5.8</v>
      </c>
      <c r="AZ81" s="673">
        <v>5.4</v>
      </c>
      <c r="BA81" s="673">
        <v>4.3</v>
      </c>
      <c r="BB81" s="673">
        <v>5.2</v>
      </c>
      <c r="BC81" s="676" t="s">
        <v>106</v>
      </c>
      <c r="BD81" s="673" t="s">
        <v>106</v>
      </c>
      <c r="BE81" s="673" t="s">
        <v>106</v>
      </c>
      <c r="BF81" s="673" t="s">
        <v>106</v>
      </c>
      <c r="BG81" s="673" t="s">
        <v>106</v>
      </c>
      <c r="BH81" s="673" t="s">
        <v>106</v>
      </c>
      <c r="BI81" s="673" t="s">
        <v>106</v>
      </c>
      <c r="BJ81" s="676" t="s">
        <v>106</v>
      </c>
      <c r="BK81" s="673" t="s">
        <v>106</v>
      </c>
      <c r="BL81" s="673" t="s">
        <v>106</v>
      </c>
      <c r="BM81" s="673" t="s">
        <v>0</v>
      </c>
      <c r="BN81" s="673" t="s">
        <v>0</v>
      </c>
      <c r="BO81" s="673" t="s">
        <v>0</v>
      </c>
      <c r="BP81" s="673" t="s">
        <v>0</v>
      </c>
      <c r="BR81" s="30" t="s">
        <v>106</v>
      </c>
      <c r="BS81" s="30" t="s">
        <v>106</v>
      </c>
      <c r="BT81" s="54"/>
      <c r="BU81" s="485"/>
      <c r="BV81" s="50"/>
      <c r="BW81" s="485"/>
      <c r="BX81" s="53"/>
      <c r="BY81" s="52"/>
      <c r="BZ81" s="486"/>
      <c r="CA81" s="486"/>
      <c r="CC81" s="487"/>
      <c r="CD81" s="487"/>
    </row>
    <row r="82" spans="1:82">
      <c r="A82" s="476"/>
      <c r="B82" s="662" t="s">
        <v>151</v>
      </c>
      <c r="C82" s="662"/>
      <c r="D82" s="662"/>
      <c r="E82" s="663" t="s">
        <v>768</v>
      </c>
      <c r="F82" s="692" t="s">
        <v>0</v>
      </c>
      <c r="G82" s="693" t="s">
        <v>0</v>
      </c>
      <c r="H82" s="693" t="s">
        <v>0</v>
      </c>
      <c r="I82" s="693" t="s">
        <v>0</v>
      </c>
      <c r="J82" s="693" t="s">
        <v>0</v>
      </c>
      <c r="K82" s="693" t="s">
        <v>0</v>
      </c>
      <c r="L82" s="693" t="s">
        <v>0</v>
      </c>
      <c r="M82" s="692" t="s">
        <v>0</v>
      </c>
      <c r="N82" s="693" t="s">
        <v>0</v>
      </c>
      <c r="O82" s="693" t="s">
        <v>0</v>
      </c>
      <c r="P82" s="693" t="s">
        <v>0</v>
      </c>
      <c r="Q82" s="693" t="s">
        <v>0</v>
      </c>
      <c r="R82" s="694" t="s">
        <v>108</v>
      </c>
      <c r="S82" s="695" t="s">
        <v>0</v>
      </c>
      <c r="T82" s="694" t="s">
        <v>108</v>
      </c>
      <c r="U82" s="694" t="s">
        <v>108</v>
      </c>
      <c r="V82" s="694" t="s">
        <v>0</v>
      </c>
      <c r="W82" s="694" t="s">
        <v>108</v>
      </c>
      <c r="X82" s="694" t="s">
        <v>108</v>
      </c>
      <c r="Y82" s="694" t="s">
        <v>108</v>
      </c>
      <c r="Z82" s="696" t="s">
        <v>108</v>
      </c>
      <c r="AA82" s="694" t="s">
        <v>108</v>
      </c>
      <c r="AB82" s="694" t="s">
        <v>108</v>
      </c>
      <c r="AC82" s="694" t="s">
        <v>108</v>
      </c>
      <c r="AD82" s="694" t="s">
        <v>108</v>
      </c>
      <c r="AE82" s="694" t="s">
        <v>108</v>
      </c>
      <c r="AF82" s="694" t="s">
        <v>108</v>
      </c>
      <c r="AG82" s="696" t="s">
        <v>108</v>
      </c>
      <c r="AH82" s="694" t="s">
        <v>108</v>
      </c>
      <c r="AI82" s="694" t="s">
        <v>108</v>
      </c>
      <c r="AJ82" s="694" t="s">
        <v>108</v>
      </c>
      <c r="AK82" s="694" t="s">
        <v>108</v>
      </c>
      <c r="AL82" s="694" t="s">
        <v>108</v>
      </c>
      <c r="AM82" s="694" t="s">
        <v>108</v>
      </c>
      <c r="AN82" s="696" t="s">
        <v>108</v>
      </c>
      <c r="AO82" s="694" t="s">
        <v>108</v>
      </c>
      <c r="AP82" s="694" t="s">
        <v>108</v>
      </c>
      <c r="AQ82" s="694" t="s">
        <v>108</v>
      </c>
      <c r="AR82" s="694" t="s">
        <v>108</v>
      </c>
      <c r="AS82" s="694" t="s">
        <v>108</v>
      </c>
      <c r="AT82" s="694" t="s">
        <v>108</v>
      </c>
      <c r="AU82" s="696" t="s">
        <v>108</v>
      </c>
      <c r="AV82" s="694" t="s">
        <v>108</v>
      </c>
      <c r="AW82" s="694" t="s">
        <v>108</v>
      </c>
      <c r="AX82" s="694" t="s">
        <v>108</v>
      </c>
      <c r="AY82" s="694" t="s">
        <v>108</v>
      </c>
      <c r="AZ82" s="694" t="s">
        <v>108</v>
      </c>
      <c r="BA82" s="694" t="s">
        <v>108</v>
      </c>
      <c r="BB82" s="694" t="s">
        <v>108</v>
      </c>
      <c r="BC82" s="697" t="s">
        <v>108</v>
      </c>
      <c r="BD82" s="694" t="s">
        <v>108</v>
      </c>
      <c r="BE82" s="694" t="s">
        <v>108</v>
      </c>
      <c r="BF82" s="694" t="s">
        <v>108</v>
      </c>
      <c r="BG82" s="694" t="s">
        <v>108</v>
      </c>
      <c r="BH82" s="694" t="s">
        <v>108</v>
      </c>
      <c r="BI82" s="694" t="s">
        <v>108</v>
      </c>
      <c r="BJ82" s="697" t="s">
        <v>108</v>
      </c>
      <c r="BK82" s="694" t="s">
        <v>106</v>
      </c>
      <c r="BL82" s="694" t="s">
        <v>106</v>
      </c>
      <c r="BM82" s="694" t="s">
        <v>0</v>
      </c>
      <c r="BN82" s="694" t="s">
        <v>0</v>
      </c>
      <c r="BO82" s="694" t="s">
        <v>0</v>
      </c>
      <c r="BP82" s="694" t="s">
        <v>0</v>
      </c>
      <c r="BR82" s="698" t="s">
        <v>0</v>
      </c>
      <c r="BS82" s="698" t="s">
        <v>109</v>
      </c>
      <c r="BT82" s="54"/>
      <c r="BU82" s="485"/>
      <c r="BV82" s="50"/>
      <c r="BW82" s="485"/>
      <c r="BY82" s="52"/>
      <c r="BZ82" s="486"/>
      <c r="CA82" s="486"/>
      <c r="CC82" s="487"/>
      <c r="CD82" s="487"/>
    </row>
    <row r="83" spans="1:82">
      <c r="A83" s="476"/>
      <c r="B83" s="476"/>
      <c r="C83" s="476"/>
      <c r="D83" s="476"/>
      <c r="E83" s="476"/>
      <c r="F83" s="699"/>
      <c r="G83" s="699"/>
      <c r="H83" s="699"/>
      <c r="I83" s="699"/>
      <c r="J83" s="699"/>
      <c r="K83" s="699"/>
      <c r="L83" s="699"/>
      <c r="M83" s="699"/>
      <c r="N83" s="699"/>
      <c r="O83" s="699"/>
      <c r="P83" s="699"/>
      <c r="Q83" s="699"/>
      <c r="R83" s="699"/>
      <c r="S83" s="699"/>
    </row>
    <row r="84" spans="1:82">
      <c r="A84" s="476"/>
      <c r="B84" s="700" t="s">
        <v>194</v>
      </c>
      <c r="C84" s="700"/>
      <c r="D84" s="700"/>
      <c r="E84" s="700"/>
      <c r="F84" s="468"/>
      <c r="G84" s="468"/>
      <c r="H84" s="468"/>
      <c r="I84" s="468"/>
      <c r="J84" s="468"/>
      <c r="K84" s="468"/>
      <c r="L84" s="468"/>
      <c r="M84" s="468"/>
      <c r="N84" s="468"/>
      <c r="O84" s="468"/>
      <c r="P84" s="468"/>
      <c r="Q84" s="468"/>
      <c r="R84" s="468"/>
      <c r="S84" s="468"/>
    </row>
    <row r="85" spans="1:82">
      <c r="A85" s="476"/>
      <c r="B85" s="700" t="s">
        <v>195</v>
      </c>
      <c r="C85" s="700"/>
      <c r="D85" s="700"/>
      <c r="E85" s="700"/>
      <c r="F85" s="468"/>
      <c r="G85" s="468"/>
      <c r="H85" s="468"/>
      <c r="I85" s="468"/>
      <c r="J85" s="468"/>
      <c r="K85" s="468"/>
      <c r="L85" s="468"/>
      <c r="M85" s="468"/>
      <c r="N85" s="468"/>
      <c r="O85" s="468"/>
      <c r="P85" s="468"/>
      <c r="Q85" s="468"/>
      <c r="R85" s="468"/>
      <c r="S85" s="468"/>
    </row>
    <row r="86" spans="1:82">
      <c r="A86" s="476"/>
      <c r="B86" s="700" t="s">
        <v>191</v>
      </c>
      <c r="C86" s="700"/>
      <c r="D86" s="700"/>
      <c r="E86" s="700"/>
      <c r="F86" s="468"/>
      <c r="G86" s="468"/>
      <c r="H86" s="468"/>
      <c r="I86" s="468"/>
      <c r="J86" s="468"/>
      <c r="K86" s="468"/>
      <c r="L86" s="468"/>
      <c r="M86" s="468"/>
      <c r="N86" s="468"/>
      <c r="O86" s="468"/>
      <c r="P86" s="468"/>
      <c r="Q86" s="468"/>
      <c r="R86" s="468"/>
      <c r="S86" s="468"/>
    </row>
    <row r="87" spans="1:82">
      <c r="A87" s="476"/>
      <c r="B87" s="700" t="s">
        <v>196</v>
      </c>
      <c r="C87" s="700"/>
      <c r="D87" s="700"/>
      <c r="E87" s="700"/>
      <c r="F87" s="468"/>
      <c r="G87" s="468"/>
      <c r="H87" s="468"/>
      <c r="I87" s="468"/>
      <c r="J87" s="468"/>
      <c r="K87" s="468"/>
      <c r="L87" s="468"/>
      <c r="M87" s="468"/>
      <c r="N87" s="468"/>
      <c r="O87" s="468"/>
      <c r="P87" s="468"/>
      <c r="Q87" s="468"/>
      <c r="R87" s="468"/>
      <c r="S87" s="468"/>
    </row>
    <row r="88" spans="1:82">
      <c r="A88" s="476"/>
      <c r="B88" s="700" t="s">
        <v>197</v>
      </c>
      <c r="C88" s="700"/>
      <c r="D88" s="700"/>
      <c r="E88" s="700"/>
      <c r="F88" s="468"/>
      <c r="G88" s="468"/>
      <c r="H88" s="468"/>
      <c r="I88" s="468"/>
      <c r="J88" s="468"/>
      <c r="K88" s="468"/>
      <c r="L88" s="468"/>
      <c r="M88" s="468"/>
      <c r="N88" s="468"/>
      <c r="O88" s="468"/>
      <c r="P88" s="468"/>
      <c r="Q88" s="468"/>
      <c r="R88" s="468"/>
      <c r="S88" s="468"/>
    </row>
    <row r="89" spans="1:82">
      <c r="A89" s="476"/>
      <c r="B89" s="700" t="s">
        <v>198</v>
      </c>
      <c r="C89" s="700"/>
      <c r="D89" s="700"/>
      <c r="E89" s="700"/>
      <c r="F89" s="468"/>
      <c r="G89" s="468"/>
      <c r="H89" s="468"/>
      <c r="I89" s="468"/>
      <c r="J89" s="468"/>
      <c r="K89" s="468"/>
      <c r="L89" s="468"/>
      <c r="M89" s="468"/>
      <c r="N89" s="468"/>
      <c r="O89" s="468"/>
      <c r="P89" s="468"/>
      <c r="Q89" s="468"/>
      <c r="R89" s="468"/>
      <c r="S89" s="468"/>
    </row>
    <row r="90" spans="1:82">
      <c r="A90" s="476"/>
      <c r="B90" s="700" t="s">
        <v>199</v>
      </c>
      <c r="C90" s="700"/>
      <c r="D90" s="700"/>
      <c r="E90" s="700"/>
      <c r="F90" s="468"/>
      <c r="G90" s="468"/>
      <c r="H90" s="468"/>
      <c r="I90" s="468"/>
      <c r="J90" s="468"/>
      <c r="K90" s="468"/>
      <c r="L90" s="468"/>
      <c r="M90" s="468"/>
      <c r="N90" s="468"/>
      <c r="O90" s="468"/>
      <c r="P90" s="468"/>
      <c r="Q90" s="468"/>
      <c r="R90" s="468"/>
      <c r="S90" s="468"/>
    </row>
    <row r="91" spans="1:82">
      <c r="A91" s="476"/>
      <c r="B91" s="700" t="s">
        <v>200</v>
      </c>
      <c r="C91" s="700"/>
      <c r="D91" s="700"/>
      <c r="E91" s="700"/>
      <c r="F91" s="468"/>
      <c r="G91" s="468"/>
      <c r="H91" s="468"/>
      <c r="I91" s="468"/>
      <c r="J91" s="468"/>
      <c r="K91" s="468"/>
      <c r="L91" s="468"/>
      <c r="M91" s="468"/>
      <c r="N91" s="468"/>
      <c r="O91" s="468"/>
      <c r="P91" s="468"/>
      <c r="Q91" s="468"/>
      <c r="R91" s="468"/>
      <c r="S91" s="468"/>
    </row>
    <row r="92" spans="1:82">
      <c r="A92" s="476"/>
      <c r="B92" s="700" t="s">
        <v>201</v>
      </c>
      <c r="C92" s="700"/>
      <c r="D92" s="700"/>
      <c r="E92" s="700"/>
      <c r="F92" s="468"/>
      <c r="G92" s="468"/>
      <c r="H92" s="468"/>
      <c r="I92" s="468"/>
      <c r="J92" s="468"/>
      <c r="K92" s="468"/>
      <c r="L92" s="468"/>
      <c r="M92" s="468"/>
      <c r="N92" s="468"/>
      <c r="O92" s="468"/>
      <c r="P92" s="468"/>
      <c r="Q92" s="468"/>
      <c r="R92" s="468"/>
      <c r="S92" s="468"/>
    </row>
    <row r="93" spans="1:82">
      <c r="A93" s="476"/>
      <c r="B93" s="700" t="s">
        <v>202</v>
      </c>
      <c r="C93" s="700"/>
      <c r="D93" s="700"/>
      <c r="E93" s="700"/>
      <c r="F93" s="468"/>
      <c r="G93" s="468"/>
      <c r="H93" s="468"/>
      <c r="I93" s="468"/>
      <c r="J93" s="468"/>
      <c r="K93" s="468"/>
      <c r="L93" s="468"/>
      <c r="M93" s="468"/>
      <c r="N93" s="468"/>
      <c r="O93" s="468"/>
      <c r="P93" s="468"/>
      <c r="Q93" s="468"/>
      <c r="R93" s="468"/>
      <c r="S93" s="468"/>
    </row>
    <row r="94" spans="1:82">
      <c r="A94" s="476"/>
      <c r="B94" s="700" t="s">
        <v>203</v>
      </c>
      <c r="C94" s="700"/>
      <c r="D94" s="700"/>
      <c r="E94" s="700"/>
      <c r="F94" s="468"/>
      <c r="G94" s="468"/>
      <c r="H94" s="468"/>
      <c r="I94" s="468"/>
      <c r="J94" s="468"/>
      <c r="K94" s="468"/>
      <c r="L94" s="468"/>
      <c r="M94" s="468"/>
      <c r="N94" s="468"/>
      <c r="O94" s="468"/>
      <c r="P94" s="468"/>
      <c r="Q94" s="468"/>
      <c r="R94" s="468"/>
      <c r="S94" s="468"/>
    </row>
    <row r="95" spans="1:82">
      <c r="A95" s="476"/>
      <c r="B95" s="700" t="s">
        <v>204</v>
      </c>
      <c r="C95" s="700"/>
      <c r="D95" s="700"/>
      <c r="E95" s="700"/>
      <c r="F95" s="468"/>
      <c r="G95" s="468"/>
      <c r="H95" s="468"/>
      <c r="I95" s="468"/>
      <c r="J95" s="468"/>
      <c r="K95" s="468"/>
      <c r="L95" s="468"/>
      <c r="M95" s="468"/>
      <c r="N95" s="468"/>
      <c r="O95" s="468"/>
      <c r="P95" s="468"/>
      <c r="Q95" s="468"/>
      <c r="R95" s="468"/>
      <c r="S95" s="468"/>
    </row>
    <row r="96" spans="1:82">
      <c r="A96" s="476"/>
      <c r="B96" s="700" t="s">
        <v>205</v>
      </c>
      <c r="C96" s="700"/>
      <c r="D96" s="700"/>
      <c r="E96" s="700"/>
      <c r="F96" s="468"/>
      <c r="G96" s="468"/>
      <c r="H96" s="468"/>
      <c r="I96" s="468"/>
      <c r="J96" s="468"/>
      <c r="K96" s="468"/>
      <c r="L96" s="468"/>
      <c r="M96" s="468"/>
      <c r="N96" s="468"/>
      <c r="O96" s="468"/>
      <c r="P96" s="468"/>
      <c r="Q96" s="468"/>
      <c r="R96" s="468"/>
      <c r="S96" s="468"/>
    </row>
    <row r="97" spans="1:19">
      <c r="A97" s="476"/>
      <c r="B97" s="328" t="s">
        <v>769</v>
      </c>
      <c r="C97" s="700"/>
      <c r="D97" s="700"/>
      <c r="E97" s="700"/>
      <c r="F97" s="468"/>
      <c r="G97" s="468"/>
      <c r="H97" s="468"/>
      <c r="I97" s="468"/>
      <c r="J97" s="468"/>
      <c r="K97" s="468"/>
      <c r="L97" s="468"/>
      <c r="M97" s="468"/>
      <c r="N97" s="468"/>
      <c r="O97" s="468"/>
      <c r="P97" s="468"/>
      <c r="Q97" s="468"/>
      <c r="R97" s="468"/>
      <c r="S97" s="468"/>
    </row>
    <row r="98" spans="1:19">
      <c r="A98" s="476"/>
      <c r="B98" s="700"/>
      <c r="C98" s="700"/>
      <c r="D98" s="700"/>
      <c r="E98" s="700"/>
      <c r="F98" s="468"/>
      <c r="G98" s="468"/>
      <c r="H98" s="468"/>
      <c r="I98" s="468"/>
      <c r="J98" s="468"/>
      <c r="K98" s="468"/>
      <c r="L98" s="468"/>
      <c r="M98" s="468"/>
      <c r="N98" s="468"/>
      <c r="O98" s="468"/>
      <c r="P98" s="468"/>
      <c r="Q98" s="468"/>
      <c r="R98" s="468"/>
      <c r="S98" s="468"/>
    </row>
    <row r="99" spans="1:19">
      <c r="A99" s="476"/>
      <c r="B99" s="700"/>
      <c r="C99" s="700"/>
      <c r="D99" s="700"/>
      <c r="E99" s="700"/>
      <c r="F99" s="468"/>
      <c r="G99" s="468"/>
      <c r="H99" s="468"/>
      <c r="I99" s="468"/>
      <c r="J99" s="468"/>
      <c r="K99" s="468"/>
      <c r="L99" s="468"/>
      <c r="M99" s="468"/>
      <c r="N99" s="468"/>
      <c r="O99" s="468"/>
      <c r="P99" s="468"/>
      <c r="Q99" s="468"/>
      <c r="R99" s="468"/>
      <c r="S99" s="468"/>
    </row>
    <row r="100" spans="1:19">
      <c r="A100" s="476"/>
      <c r="B100" s="523" t="s">
        <v>206</v>
      </c>
      <c r="C100" s="700"/>
      <c r="D100" s="700"/>
      <c r="E100" s="700"/>
      <c r="F100" s="468"/>
      <c r="G100" s="468"/>
      <c r="H100" s="468"/>
      <c r="I100" s="468"/>
      <c r="J100" s="468"/>
      <c r="K100" s="468"/>
      <c r="L100" s="468"/>
      <c r="M100" s="468"/>
      <c r="N100" s="468"/>
      <c r="O100" s="468"/>
      <c r="P100" s="468"/>
      <c r="Q100" s="468"/>
      <c r="R100" s="468"/>
      <c r="S100" s="468"/>
    </row>
    <row r="101" spans="1:19">
      <c r="A101" s="476"/>
      <c r="B101" s="523" t="s">
        <v>161</v>
      </c>
      <c r="C101" s="700"/>
      <c r="D101" s="700"/>
      <c r="E101" s="700"/>
      <c r="F101" s="468"/>
      <c r="G101" s="468"/>
      <c r="H101" s="468"/>
      <c r="I101" s="468"/>
      <c r="J101" s="468"/>
      <c r="K101" s="468"/>
      <c r="L101" s="468"/>
      <c r="M101" s="468"/>
      <c r="N101" s="468"/>
      <c r="O101" s="468"/>
      <c r="P101" s="468"/>
      <c r="Q101" s="468"/>
      <c r="R101" s="468"/>
      <c r="S101" s="468"/>
    </row>
    <row r="102" spans="1:19">
      <c r="A102" s="476"/>
      <c r="B102" s="523" t="s">
        <v>162</v>
      </c>
      <c r="C102" s="700"/>
      <c r="D102" s="700"/>
      <c r="E102" s="700"/>
      <c r="F102" s="468"/>
      <c r="G102" s="468"/>
      <c r="H102" s="468"/>
      <c r="I102" s="468"/>
      <c r="J102" s="468"/>
      <c r="K102" s="468"/>
      <c r="L102" s="468"/>
      <c r="M102" s="468"/>
      <c r="N102" s="468"/>
      <c r="O102" s="468"/>
      <c r="P102" s="468"/>
      <c r="Q102" s="468"/>
      <c r="R102" s="468"/>
      <c r="S102" s="468"/>
    </row>
    <row r="103" spans="1:19">
      <c r="A103" s="476"/>
      <c r="B103" s="523" t="s">
        <v>186</v>
      </c>
      <c r="C103" s="700"/>
      <c r="D103" s="700"/>
      <c r="E103" s="700"/>
      <c r="F103" s="468"/>
      <c r="G103" s="468"/>
      <c r="H103" s="468"/>
      <c r="I103" s="468"/>
      <c r="J103" s="468"/>
      <c r="K103" s="468"/>
      <c r="L103" s="468"/>
      <c r="M103" s="468"/>
      <c r="N103" s="468"/>
      <c r="O103" s="468"/>
      <c r="P103" s="468"/>
      <c r="Q103" s="468"/>
      <c r="R103" s="468"/>
      <c r="S103" s="468"/>
    </row>
    <row r="104" spans="1:19">
      <c r="A104" s="476"/>
      <c r="B104" s="523" t="s">
        <v>163</v>
      </c>
      <c r="C104" s="476"/>
      <c r="D104" s="476"/>
      <c r="E104" s="476"/>
      <c r="F104" s="699"/>
      <c r="G104" s="699"/>
      <c r="H104" s="699"/>
      <c r="I104" s="699"/>
      <c r="J104" s="699"/>
      <c r="K104" s="699"/>
      <c r="L104" s="699"/>
      <c r="M104" s="699"/>
      <c r="N104" s="699"/>
      <c r="O104" s="699"/>
      <c r="P104" s="699"/>
      <c r="Q104" s="699"/>
      <c r="R104" s="699"/>
      <c r="S104" s="699"/>
    </row>
    <row r="105" spans="1:19">
      <c r="A105" s="701"/>
      <c r="B105" s="523" t="s">
        <v>164</v>
      </c>
      <c r="C105" s="701"/>
      <c r="D105" s="701"/>
      <c r="E105" s="701"/>
    </row>
    <row r="106" spans="1:19">
      <c r="A106" s="701"/>
      <c r="B106" s="523" t="s">
        <v>165</v>
      </c>
      <c r="C106" s="701"/>
      <c r="D106" s="701"/>
      <c r="E106" s="701"/>
    </row>
    <row r="107" spans="1:19">
      <c r="A107" s="701"/>
      <c r="B107" s="523" t="s">
        <v>166</v>
      </c>
      <c r="C107" s="701"/>
      <c r="D107" s="701"/>
      <c r="E107" s="701"/>
    </row>
    <row r="108" spans="1:19">
      <c r="A108" s="701"/>
      <c r="B108" s="523" t="s">
        <v>167</v>
      </c>
      <c r="C108" s="701"/>
      <c r="D108" s="701"/>
      <c r="E108" s="701"/>
    </row>
    <row r="109" spans="1:19">
      <c r="A109" s="701"/>
      <c r="B109" s="523" t="s">
        <v>187</v>
      </c>
      <c r="C109" s="701"/>
      <c r="D109" s="701"/>
      <c r="E109" s="701"/>
    </row>
    <row r="110" spans="1:19">
      <c r="A110" s="701"/>
      <c r="B110" s="523" t="s">
        <v>188</v>
      </c>
      <c r="C110" s="701"/>
      <c r="D110" s="701"/>
      <c r="E110" s="701"/>
    </row>
    <row r="111" spans="1:19">
      <c r="A111" s="701"/>
      <c r="B111" s="523" t="s">
        <v>168</v>
      </c>
      <c r="C111" s="701"/>
      <c r="D111" s="701"/>
      <c r="E111" s="701"/>
    </row>
    <row r="112" spans="1:19">
      <c r="A112" s="701"/>
      <c r="B112" s="476" t="s">
        <v>189</v>
      </c>
      <c r="C112" s="701"/>
      <c r="D112" s="701"/>
      <c r="E112" s="701"/>
    </row>
    <row r="113" spans="1:5">
      <c r="A113" s="701"/>
      <c r="B113" s="476" t="s">
        <v>190</v>
      </c>
      <c r="C113" s="701"/>
      <c r="D113" s="701"/>
      <c r="E113" s="701"/>
    </row>
    <row r="114" spans="1:5">
      <c r="B114" s="437"/>
    </row>
    <row r="115" spans="1:5">
      <c r="B115" s="523"/>
    </row>
    <row r="116" spans="1:5">
      <c r="B116" s="437"/>
    </row>
    <row r="117" spans="1:5">
      <c r="B117" s="523"/>
    </row>
    <row r="118" spans="1:5">
      <c r="B118" s="523"/>
    </row>
    <row r="119" spans="1:5">
      <c r="B119" s="523"/>
    </row>
    <row r="120" spans="1:5">
      <c r="B120" s="523"/>
    </row>
    <row r="121" spans="1:5">
      <c r="B121" s="333"/>
    </row>
    <row r="122" spans="1:5">
      <c r="B122" s="333"/>
    </row>
    <row r="123" spans="1:5">
      <c r="B123" s="333"/>
    </row>
  </sheetData>
  <phoneticPr fontId="37"/>
  <conditionalFormatting sqref="A1:A3">
    <cfRule type="containsErrors" dxfId="172" priority="275">
      <formula>ISERROR(A1)</formula>
    </cfRule>
  </conditionalFormatting>
  <conditionalFormatting sqref="A4">
    <cfRule type="cellIs" dxfId="171" priority="326" operator="lessThan">
      <formula>0</formula>
    </cfRule>
  </conditionalFormatting>
  <conditionalFormatting sqref="A6:A21">
    <cfRule type="containsErrors" dxfId="170" priority="98">
      <formula>ISERROR(A6)</formula>
    </cfRule>
  </conditionalFormatting>
  <conditionalFormatting sqref="A22:C29">
    <cfRule type="containsErrors" dxfId="169" priority="310">
      <formula>ISERROR(A22)</formula>
    </cfRule>
  </conditionalFormatting>
  <conditionalFormatting sqref="A39:C52">
    <cfRule type="containsErrors" dxfId="168" priority="274">
      <formula>ISERROR(A39)</formula>
    </cfRule>
  </conditionalFormatting>
  <conditionalFormatting sqref="A53:D54">
    <cfRule type="containsErrors" dxfId="167" priority="253">
      <formula>ISERROR(A53)</formula>
    </cfRule>
  </conditionalFormatting>
  <conditionalFormatting sqref="A60:D73">
    <cfRule type="containsErrors" dxfId="166" priority="229">
      <formula>ISERROR(A60)</formula>
    </cfRule>
  </conditionalFormatting>
  <conditionalFormatting sqref="A4:E5">
    <cfRule type="containsErrors" dxfId="165" priority="277">
      <formula>ISERROR(A4)</formula>
    </cfRule>
  </conditionalFormatting>
  <conditionalFormatting sqref="A78:BP82">
    <cfRule type="containsErrors" dxfId="164" priority="58">
      <formula>ISERROR(A78)</formula>
    </cfRule>
  </conditionalFormatting>
  <conditionalFormatting sqref="B18:B21">
    <cfRule type="containsErrors" dxfId="163" priority="96">
      <formula>ISERROR(B18)</formula>
    </cfRule>
  </conditionalFormatting>
  <conditionalFormatting sqref="B84">
    <cfRule type="containsErrors" dxfId="162" priority="12">
      <formula>ISERROR(B84)</formula>
    </cfRule>
  </conditionalFormatting>
  <conditionalFormatting sqref="B88:B96">
    <cfRule type="containsErrors" dxfId="161" priority="13">
      <formula>ISERROR(B88)</formula>
    </cfRule>
  </conditionalFormatting>
  <conditionalFormatting sqref="B98:B100">
    <cfRule type="containsErrors" dxfId="160" priority="8">
      <formula>ISERROR(B98)</formula>
    </cfRule>
  </conditionalFormatting>
  <conditionalFormatting sqref="B104:B111">
    <cfRule type="containsErrors" dxfId="159" priority="4">
      <formula>ISERROR(B104)</formula>
    </cfRule>
  </conditionalFormatting>
  <conditionalFormatting sqref="B114:B120">
    <cfRule type="containsErrors" dxfId="158" priority="121">
      <formula>ISERROR(B114)</formula>
    </cfRule>
  </conditionalFormatting>
  <conditionalFormatting sqref="B6:D17">
    <cfRule type="containsErrors" dxfId="157" priority="316">
      <formula>ISERROR(B6)</formula>
    </cfRule>
  </conditionalFormatting>
  <conditionalFormatting sqref="B2:E3 D28:D29 D45:D52">
    <cfRule type="containsErrors" dxfId="156" priority="324">
      <formula>ISERROR(B2)</formula>
    </cfRule>
  </conditionalFormatting>
  <conditionalFormatting sqref="C19:D21">
    <cfRule type="containsErrors" dxfId="155" priority="97">
      <formula>ISERROR(C19)</formula>
    </cfRule>
  </conditionalFormatting>
  <conditionalFormatting sqref="C84:H90">
    <cfRule type="containsErrors" dxfId="154" priority="329">
      <formula>ISERROR(C84)</formula>
    </cfRule>
  </conditionalFormatting>
  <conditionalFormatting sqref="D43:H44">
    <cfRule type="containsErrors" dxfId="153" priority="276">
      <formula>ISERROR(D43)</formula>
    </cfRule>
  </conditionalFormatting>
  <conditionalFormatting sqref="E6:E21">
    <cfRule type="containsErrors" dxfId="152" priority="71">
      <formula>ISERROR(E6)</formula>
    </cfRule>
  </conditionalFormatting>
  <conditionalFormatting sqref="E28:E38">
    <cfRule type="containsErrors" dxfId="151" priority="3">
      <formula>ISERROR(E28)</formula>
    </cfRule>
  </conditionalFormatting>
  <conditionalFormatting sqref="E68:E73">
    <cfRule type="containsErrors" dxfId="150" priority="225">
      <formula>ISERROR(E68)</formula>
    </cfRule>
  </conditionalFormatting>
  <conditionalFormatting sqref="E45:K54">
    <cfRule type="containsErrors" dxfId="149" priority="249">
      <formula>ISERROR(E45)</formula>
    </cfRule>
  </conditionalFormatting>
  <conditionalFormatting sqref="F22:F38 A30:D38">
    <cfRule type="containsErrors" dxfId="148" priority="168">
      <formula>ISERROR(A22)</formula>
    </cfRule>
  </conditionalFormatting>
  <conditionalFormatting sqref="F4:H21">
    <cfRule type="containsErrors" dxfId="147" priority="79">
      <formula>ISERROR(F4)</formula>
    </cfRule>
  </conditionalFormatting>
  <conditionalFormatting sqref="F71:H73">
    <cfRule type="containsErrors" dxfId="146" priority="228">
      <formula>ISERROR(F71)</formula>
    </cfRule>
  </conditionalFormatting>
  <conditionalFormatting sqref="G30:AG38">
    <cfRule type="containsErrors" dxfId="145" priority="166">
      <formula>ISERROR(G30)</formula>
    </cfRule>
  </conditionalFormatting>
  <conditionalFormatting sqref="I4:M5">
    <cfRule type="containsErrors" dxfId="144" priority="181">
      <formula>ISERROR(I4)</formula>
    </cfRule>
  </conditionalFormatting>
  <conditionalFormatting sqref="I6:R21">
    <cfRule type="containsErrors" dxfId="143" priority="80">
      <formula>ISERROR(I6)</formula>
    </cfRule>
  </conditionalFormatting>
  <conditionalFormatting sqref="I83:S90">
    <cfRule type="containsErrors" dxfId="142" priority="327">
      <formula>ISERROR(I83)</formula>
    </cfRule>
  </conditionalFormatting>
  <conditionalFormatting sqref="L44:L67">
    <cfRule type="containsErrors" dxfId="141" priority="182">
      <formula>ISERROR(L44)</formula>
    </cfRule>
  </conditionalFormatting>
  <conditionalFormatting sqref="L70:O77">
    <cfRule type="containsErrors" dxfId="140" priority="183">
      <formula>ISERROR(L70)</formula>
    </cfRule>
  </conditionalFormatting>
  <conditionalFormatting sqref="M41:M55">
    <cfRule type="containsErrors" dxfId="139" priority="246">
      <formula>ISERROR(M41)</formula>
    </cfRule>
  </conditionalFormatting>
  <conditionalFormatting sqref="M56:O67">
    <cfRule type="containsErrors" dxfId="138" priority="235">
      <formula>ISERROR(M56)</formula>
    </cfRule>
  </conditionalFormatting>
  <conditionalFormatting sqref="N45:O55">
    <cfRule type="containsErrors" dxfId="137" priority="245">
      <formula>ISERROR(N45)</formula>
    </cfRule>
  </conditionalFormatting>
  <conditionalFormatting sqref="N5:R5">
    <cfRule type="containsErrors" dxfId="136" priority="264">
      <formula>ISERROR(N5)</formula>
    </cfRule>
  </conditionalFormatting>
  <conditionalFormatting sqref="N41:Z43">
    <cfRule type="containsErrors" dxfId="135" priority="294">
      <formula>ISERROR(N41)</formula>
    </cfRule>
  </conditionalFormatting>
  <conditionalFormatting sqref="N4:AQ4 BF6:BP38 D22:E27 G22:AF29 BC28:BE38 G39:Z40 D39:F42 G41:L42 I43:L43 I44:K44 N44:Q44 BX45:BY72 A48:E50 R48:AV50 AX48:BP50 M50:O50 S51:AQ77 A55:K59 P55:R77 AR55:BP77 E60:K67 F68:O69 F70:K70 I71:K77 A74:H77 A83:H83 A84:A104 C91:S104">
    <cfRule type="containsErrors" dxfId="134" priority="330">
      <formula>ISERROR(A4)</formula>
    </cfRule>
  </conditionalFormatting>
  <conditionalFormatting sqref="P45:Q54">
    <cfRule type="containsErrors" dxfId="133" priority="254">
      <formula>ISERROR(P45)</formula>
    </cfRule>
  </conditionalFormatting>
  <conditionalFormatting sqref="R44:R54">
    <cfRule type="containsErrors" dxfId="132" priority="247">
      <formula>ISERROR(R44)</formula>
    </cfRule>
  </conditionalFormatting>
  <conditionalFormatting sqref="S44:Z47">
    <cfRule type="containsErrors" dxfId="131" priority="174">
      <formula>ISERROR(S44)</formula>
    </cfRule>
  </conditionalFormatting>
  <conditionalFormatting sqref="S5:AF21">
    <cfRule type="containsErrors" dxfId="130" priority="77">
      <formula>ISERROR(S5)</formula>
    </cfRule>
  </conditionalFormatting>
  <conditionalFormatting sqref="AA39:AG47">
    <cfRule type="containsErrors" dxfId="129" priority="170">
      <formula>ISERROR(AA39)</formula>
    </cfRule>
  </conditionalFormatting>
  <conditionalFormatting sqref="AG5:AG29">
    <cfRule type="containsErrors" dxfId="128" priority="76">
      <formula>ISERROR(AG5)</formula>
    </cfRule>
  </conditionalFormatting>
  <conditionalFormatting sqref="AH5:AQ47">
    <cfRule type="containsErrors" dxfId="127" priority="75">
      <formula>ISERROR(AH5)</formula>
    </cfRule>
  </conditionalFormatting>
  <conditionalFormatting sqref="AR43:AV54">
    <cfRule type="containsErrors" dxfId="126" priority="124">
      <formula>ISERROR(AR43)</formula>
    </cfRule>
  </conditionalFormatting>
  <conditionalFormatting sqref="AR28:AZ42">
    <cfRule type="containsErrors" dxfId="125" priority="127">
      <formula>ISERROR(AR28)</formula>
    </cfRule>
  </conditionalFormatting>
  <conditionalFormatting sqref="AR6:BE27">
    <cfRule type="containsErrors" dxfId="124" priority="72">
      <formula>ISERROR(AR6)</formula>
    </cfRule>
  </conditionalFormatting>
  <conditionalFormatting sqref="AR4:BP5">
    <cfRule type="containsErrors" dxfId="123" priority="28">
      <formula>ISERROR(AR4)</formula>
    </cfRule>
  </conditionalFormatting>
  <conditionalFormatting sqref="AW43:AZ43">
    <cfRule type="containsErrors" dxfId="122" priority="122">
      <formula>ISERROR(AW43)</formula>
    </cfRule>
  </conditionalFormatting>
  <conditionalFormatting sqref="AW44:BC54">
    <cfRule type="containsErrors" dxfId="121" priority="57">
      <formula>ISERROR(AW44)</formula>
    </cfRule>
  </conditionalFormatting>
  <conditionalFormatting sqref="BA28:BB43">
    <cfRule type="containsErrors" dxfId="120" priority="109">
      <formula>ISERROR(BA28)</formula>
    </cfRule>
  </conditionalFormatting>
  <conditionalFormatting sqref="BC39:BC43">
    <cfRule type="containsErrors" dxfId="119" priority="92">
      <formula>ISERROR(BC39)</formula>
    </cfRule>
  </conditionalFormatting>
  <conditionalFormatting sqref="BD39:BP54">
    <cfRule type="containsErrors" dxfId="118" priority="1">
      <formula>ISERROR(BD39)</formula>
    </cfRule>
  </conditionalFormatting>
  <conditionalFormatting sqref="BR4:BS13">
    <cfRule type="containsErrors" dxfId="117" priority="194">
      <formula>ISERROR(BR4)</formula>
    </cfRule>
  </conditionalFormatting>
  <conditionalFormatting sqref="BR15:BS19">
    <cfRule type="containsErrors" dxfId="116" priority="203">
      <formula>ISERROR(BR15)</formula>
    </cfRule>
  </conditionalFormatting>
  <conditionalFormatting sqref="BR22:BS38">
    <cfRule type="containsErrors" dxfId="115" priority="162">
      <formula>ISERROR(BR22)</formula>
    </cfRule>
  </conditionalFormatting>
  <conditionalFormatting sqref="BR43:BS82">
    <cfRule type="containsErrors" dxfId="114" priority="70">
      <formula>ISERROR(BR43)</formula>
    </cfRule>
  </conditionalFormatting>
  <conditionalFormatting sqref="BW73:BW82">
    <cfRule type="containsErrors" dxfId="113" priority="19">
      <formula>ISERROR(BW73)</formula>
    </cfRule>
  </conditionalFormatting>
  <printOptions horizontalCentered="1"/>
  <pageMargins left="0.23622047244094491" right="0.23622047244094491" top="0.35433070866141736" bottom="0.35433070866141736" header="0.31496062992125984" footer="0.31496062992125984"/>
  <pageSetup paperSize="8" scale="16" orientation="portrait" r:id="rId1"/>
  <rowBreaks count="1" manualBreakCount="1">
    <brk id="6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0618-1492-4105-A276-090DBAF960CC}">
  <sheetPr>
    <pageSetUpPr fitToPage="1"/>
  </sheetPr>
  <dimension ref="A1:P125"/>
  <sheetViews>
    <sheetView showGridLines="0" zoomScaleNormal="100" zoomScaleSheetLayoutView="100" zoomScalePageLayoutView="70" workbookViewId="0">
      <pane xSplit="5" ySplit="6" topLeftCell="N7" activePane="bottomRight" state="frozen"/>
      <selection activeCell="A19" sqref="A19"/>
      <selection pane="topRight" activeCell="A19" sqref="A19"/>
      <selection pane="bottomLeft" activeCell="A19" sqref="A19"/>
      <selection pane="bottomRight" activeCell="N4" sqref="N4"/>
    </sheetView>
  </sheetViews>
  <sheetFormatPr defaultColWidth="9" defaultRowHeight="13.5" outlineLevelRow="1"/>
  <cols>
    <col min="1" max="1" width="1.625" style="334" customWidth="1"/>
    <col min="2" max="3" width="9" style="334"/>
    <col min="4" max="4" width="48" style="702" customWidth="1"/>
    <col min="5" max="5" width="44.125" style="702" bestFit="1" customWidth="1"/>
    <col min="6" max="14" width="12.875" style="334" customWidth="1"/>
    <col min="15" max="15" width="2.5" style="334" customWidth="1"/>
    <col min="16" max="16" width="10" style="334" bestFit="1" customWidth="1"/>
    <col min="17" max="20" width="9" style="334"/>
    <col min="21" max="21" width="53.875" style="334" customWidth="1"/>
    <col min="22" max="16384" width="9" style="334"/>
  </cols>
  <sheetData>
    <row r="1" spans="1:16" ht="6.75" customHeight="1">
      <c r="A1" s="462"/>
      <c r="B1" s="463"/>
      <c r="C1" s="463"/>
      <c r="D1" s="464"/>
      <c r="E1" s="464"/>
    </row>
    <row r="2" spans="1:16" ht="16.5">
      <c r="A2" s="465" t="s">
        <v>68</v>
      </c>
      <c r="B2" s="333"/>
      <c r="C2" s="333"/>
      <c r="D2" s="466"/>
      <c r="E2" s="466"/>
    </row>
    <row r="3" spans="1:16" ht="16.5">
      <c r="A3" s="467" t="s">
        <v>770</v>
      </c>
      <c r="B3" s="333"/>
      <c r="C3" s="333"/>
      <c r="D3" s="466"/>
      <c r="E3" s="466"/>
    </row>
    <row r="4" spans="1:16">
      <c r="A4" s="140"/>
      <c r="B4" s="468" t="s">
        <v>110</v>
      </c>
      <c r="C4" s="469"/>
      <c r="D4" s="470"/>
      <c r="E4" s="25" t="s">
        <v>98</v>
      </c>
      <c r="P4" s="228"/>
    </row>
    <row r="5" spans="1:16">
      <c r="A5" s="140"/>
      <c r="B5" s="468"/>
      <c r="C5" s="469"/>
      <c r="D5" s="470"/>
      <c r="E5" s="470"/>
      <c r="P5" s="67" t="s">
        <v>102</v>
      </c>
    </row>
    <row r="6" spans="1:16">
      <c r="A6" s="333"/>
      <c r="B6" s="339"/>
      <c r="C6" s="333"/>
      <c r="D6" s="473"/>
      <c r="E6" s="473"/>
      <c r="F6" s="703" t="s">
        <v>136</v>
      </c>
      <c r="G6" s="703" t="s">
        <v>137</v>
      </c>
      <c r="H6" s="703" t="s">
        <v>138</v>
      </c>
      <c r="I6" s="703" t="s">
        <v>139</v>
      </c>
      <c r="J6" s="703" t="s">
        <v>140</v>
      </c>
      <c r="K6" s="703" t="s">
        <v>144</v>
      </c>
      <c r="L6" s="703" t="s">
        <v>155</v>
      </c>
      <c r="M6" s="703" t="s">
        <v>169</v>
      </c>
      <c r="N6" s="703" t="s">
        <v>183</v>
      </c>
      <c r="P6" s="704" t="s">
        <v>103</v>
      </c>
    </row>
    <row r="7" spans="1:16">
      <c r="A7" s="333"/>
      <c r="B7" s="398" t="s">
        <v>57</v>
      </c>
      <c r="C7" s="398"/>
      <c r="D7" s="398"/>
      <c r="E7" s="477" t="s">
        <v>730</v>
      </c>
      <c r="F7" s="705">
        <v>1941.9</v>
      </c>
      <c r="G7" s="484">
        <v>2173.3000000000002</v>
      </c>
      <c r="H7" s="484">
        <v>2310.6999999999998</v>
      </c>
      <c r="I7" s="484">
        <v>2399.4</v>
      </c>
      <c r="J7" s="484">
        <v>2269.3000000000002</v>
      </c>
      <c r="K7" s="484">
        <v>2871.7</v>
      </c>
      <c r="L7" s="484">
        <v>3429.5</v>
      </c>
      <c r="M7" s="484">
        <v>3416.4</v>
      </c>
      <c r="N7" s="484">
        <v>3557.4</v>
      </c>
      <c r="P7" s="22">
        <v>4.0999999999999996</v>
      </c>
    </row>
    <row r="8" spans="1:16">
      <c r="A8" s="333"/>
      <c r="B8" s="488" t="s">
        <v>48</v>
      </c>
      <c r="C8" s="488"/>
      <c r="D8" s="488"/>
      <c r="E8" s="489" t="s">
        <v>731</v>
      </c>
      <c r="F8" s="706">
        <v>1051.5</v>
      </c>
      <c r="G8" s="495">
        <v>1159.0999999999999</v>
      </c>
      <c r="H8" s="495">
        <v>1141.5</v>
      </c>
      <c r="I8" s="495">
        <v>1106.2</v>
      </c>
      <c r="J8" s="495">
        <v>1123.5999999999999</v>
      </c>
      <c r="K8" s="495">
        <v>1221.5999999999999</v>
      </c>
      <c r="L8" s="495">
        <v>1432.6</v>
      </c>
      <c r="M8" s="495">
        <v>1451.9</v>
      </c>
      <c r="N8" s="495">
        <v>1471.8</v>
      </c>
      <c r="P8" s="26">
        <v>1.4</v>
      </c>
    </row>
    <row r="9" spans="1:16">
      <c r="A9" s="333"/>
      <c r="B9" s="372" t="s">
        <v>41</v>
      </c>
      <c r="C9" s="372"/>
      <c r="D9" s="372"/>
      <c r="E9" s="496" t="s">
        <v>732</v>
      </c>
      <c r="F9" s="707">
        <v>710.6</v>
      </c>
      <c r="G9" s="502">
        <v>817.2</v>
      </c>
      <c r="H9" s="502">
        <v>947</v>
      </c>
      <c r="I9" s="502">
        <v>1045.3</v>
      </c>
      <c r="J9" s="502">
        <v>983</v>
      </c>
      <c r="K9" s="502">
        <v>1250.3</v>
      </c>
      <c r="L9" s="502">
        <v>1603.2</v>
      </c>
      <c r="M9" s="502">
        <v>1521.3</v>
      </c>
      <c r="N9" s="502">
        <v>1558.6</v>
      </c>
      <c r="P9" s="26">
        <v>2.5</v>
      </c>
    </row>
    <row r="10" spans="1:16">
      <c r="A10" s="333"/>
      <c r="B10" s="372" t="s">
        <v>58</v>
      </c>
      <c r="C10" s="476"/>
      <c r="D10" s="476"/>
      <c r="E10" s="496" t="s">
        <v>733</v>
      </c>
      <c r="F10" s="707">
        <v>24.3</v>
      </c>
      <c r="G10" s="502">
        <v>5.7</v>
      </c>
      <c r="H10" s="502">
        <v>9.1</v>
      </c>
      <c r="I10" s="502">
        <v>5.7</v>
      </c>
      <c r="J10" s="502">
        <v>21.4</v>
      </c>
      <c r="K10" s="502">
        <v>2.2000000000000002</v>
      </c>
      <c r="L10" s="502">
        <v>4.5</v>
      </c>
      <c r="M10" s="502">
        <v>7.3</v>
      </c>
      <c r="N10" s="502">
        <v>3.3</v>
      </c>
      <c r="P10" s="26">
        <v>-54.2</v>
      </c>
    </row>
    <row r="11" spans="1:16">
      <c r="A11" s="333"/>
      <c r="B11" s="378" t="s">
        <v>59</v>
      </c>
      <c r="C11" s="378"/>
      <c r="D11" s="378"/>
      <c r="E11" s="521" t="s">
        <v>734</v>
      </c>
      <c r="F11" s="708">
        <v>10.5</v>
      </c>
      <c r="G11" s="508">
        <v>11</v>
      </c>
      <c r="H11" s="508">
        <v>8.1</v>
      </c>
      <c r="I11" s="508">
        <v>47.5</v>
      </c>
      <c r="J11" s="508">
        <v>21.2</v>
      </c>
      <c r="K11" s="508">
        <v>23</v>
      </c>
      <c r="L11" s="508">
        <v>53.8</v>
      </c>
      <c r="M11" s="508">
        <v>48</v>
      </c>
      <c r="N11" s="508">
        <v>39.799999999999997</v>
      </c>
      <c r="P11" s="22">
        <v>-17.100000000000001</v>
      </c>
    </row>
    <row r="12" spans="1:16">
      <c r="A12" s="333"/>
      <c r="B12" s="510" t="s">
        <v>60</v>
      </c>
      <c r="C12" s="510"/>
      <c r="D12" s="510"/>
      <c r="E12" s="523" t="s">
        <v>735</v>
      </c>
      <c r="F12" s="709">
        <v>193.5</v>
      </c>
      <c r="G12" s="517">
        <v>191.7</v>
      </c>
      <c r="H12" s="517">
        <v>223</v>
      </c>
      <c r="I12" s="517">
        <v>206</v>
      </c>
      <c r="J12" s="517">
        <v>162.80000000000001</v>
      </c>
      <c r="K12" s="517">
        <v>378.9</v>
      </c>
      <c r="L12" s="517">
        <v>344.3</v>
      </c>
      <c r="M12" s="517">
        <v>402.5</v>
      </c>
      <c r="N12" s="517">
        <v>490.5</v>
      </c>
      <c r="P12" s="22">
        <v>21.9</v>
      </c>
    </row>
    <row r="13" spans="1:16">
      <c r="A13" s="333"/>
      <c r="B13" s="372" t="s">
        <v>117</v>
      </c>
      <c r="C13" s="476"/>
      <c r="D13" s="476"/>
      <c r="E13" s="489" t="s">
        <v>736</v>
      </c>
      <c r="F13" s="707">
        <v>4.4000000000000004</v>
      </c>
      <c r="G13" s="502">
        <v>2.9</v>
      </c>
      <c r="H13" s="502">
        <v>7.8</v>
      </c>
      <c r="I13" s="502">
        <v>3.6</v>
      </c>
      <c r="J13" s="502">
        <v>6.4</v>
      </c>
      <c r="K13" s="502">
        <v>5.3</v>
      </c>
      <c r="L13" s="502">
        <v>3</v>
      </c>
      <c r="M13" s="502">
        <v>-1.3</v>
      </c>
      <c r="N13" s="502">
        <v>-8.8000000000000007</v>
      </c>
      <c r="P13" s="26">
        <v>549.6</v>
      </c>
    </row>
    <row r="14" spans="1:16">
      <c r="A14" s="333"/>
      <c r="B14" s="372" t="s">
        <v>118</v>
      </c>
      <c r="C14" s="476"/>
      <c r="D14" s="476"/>
      <c r="E14" s="496" t="s">
        <v>120</v>
      </c>
      <c r="F14" s="497">
        <v>0.5</v>
      </c>
      <c r="G14" s="502">
        <v>1.7</v>
      </c>
      <c r="H14" s="502">
        <v>0.9</v>
      </c>
      <c r="I14" s="502">
        <v>12.3</v>
      </c>
      <c r="J14" s="502">
        <v>0.2</v>
      </c>
      <c r="K14" s="710" t="s">
        <v>771</v>
      </c>
      <c r="L14" s="502" t="s">
        <v>771</v>
      </c>
      <c r="M14" s="502" t="s">
        <v>0</v>
      </c>
      <c r="N14" s="502" t="s">
        <v>0</v>
      </c>
      <c r="P14" s="26" t="s">
        <v>0</v>
      </c>
    </row>
    <row r="15" spans="1:16">
      <c r="A15" s="333"/>
      <c r="B15" s="372" t="s">
        <v>61</v>
      </c>
      <c r="C15" s="372"/>
      <c r="D15" s="372"/>
      <c r="E15" s="496" t="s">
        <v>737</v>
      </c>
      <c r="F15" s="497">
        <v>2.4</v>
      </c>
      <c r="G15" s="502">
        <v>3.8</v>
      </c>
      <c r="H15" s="502">
        <v>8.1999999999999993</v>
      </c>
      <c r="I15" s="502">
        <v>7.5</v>
      </c>
      <c r="J15" s="502">
        <v>2.8</v>
      </c>
      <c r="K15" s="502">
        <v>2.7</v>
      </c>
      <c r="L15" s="502">
        <v>25.3</v>
      </c>
      <c r="M15" s="502">
        <v>55.9</v>
      </c>
      <c r="N15" s="502">
        <v>56</v>
      </c>
      <c r="P15" s="26">
        <v>0.2</v>
      </c>
    </row>
    <row r="16" spans="1:16">
      <c r="A16" s="333"/>
      <c r="B16" s="378" t="s">
        <v>62</v>
      </c>
      <c r="C16" s="378"/>
      <c r="D16" s="378"/>
      <c r="E16" s="521" t="s">
        <v>738</v>
      </c>
      <c r="F16" s="708">
        <v>2</v>
      </c>
      <c r="G16" s="508">
        <v>1.1000000000000001</v>
      </c>
      <c r="H16" s="508">
        <v>0.3</v>
      </c>
      <c r="I16" s="508">
        <v>3.3</v>
      </c>
      <c r="J16" s="508">
        <v>3.9</v>
      </c>
      <c r="K16" s="508">
        <v>4.3</v>
      </c>
      <c r="L16" s="508">
        <v>4.9000000000000004</v>
      </c>
      <c r="M16" s="508">
        <v>30.8</v>
      </c>
      <c r="N16" s="508">
        <v>10.6</v>
      </c>
      <c r="P16" s="22">
        <v>-65.599999999999994</v>
      </c>
    </row>
    <row r="17" spans="1:16">
      <c r="A17" s="333"/>
      <c r="B17" s="476" t="s">
        <v>63</v>
      </c>
      <c r="C17" s="476"/>
      <c r="D17" s="522"/>
      <c r="E17" s="523" t="s">
        <v>669</v>
      </c>
      <c r="F17" s="707">
        <v>198.9</v>
      </c>
      <c r="G17" s="502">
        <v>199.2</v>
      </c>
      <c r="H17" s="502">
        <v>239.8</v>
      </c>
      <c r="I17" s="502">
        <v>226.1</v>
      </c>
      <c r="J17" s="502">
        <v>168.5</v>
      </c>
      <c r="K17" s="502">
        <v>382.7</v>
      </c>
      <c r="L17" s="502">
        <v>367.7</v>
      </c>
      <c r="M17" s="502">
        <v>426.2</v>
      </c>
      <c r="N17" s="502">
        <v>527.1</v>
      </c>
      <c r="P17" s="22">
        <v>23.7</v>
      </c>
    </row>
    <row r="18" spans="1:16">
      <c r="A18" s="333"/>
      <c r="B18" s="524" t="s">
        <v>64</v>
      </c>
      <c r="C18" s="524"/>
      <c r="D18" s="524"/>
      <c r="E18" s="525" t="s">
        <v>740</v>
      </c>
      <c r="F18" s="709">
        <v>61.6</v>
      </c>
      <c r="G18" s="517">
        <v>46.8</v>
      </c>
      <c r="H18" s="517">
        <v>64.400000000000006</v>
      </c>
      <c r="I18" s="517">
        <v>44.8</v>
      </c>
      <c r="J18" s="517">
        <v>36.799999999999997</v>
      </c>
      <c r="K18" s="517">
        <v>85</v>
      </c>
      <c r="L18" s="517">
        <v>96</v>
      </c>
      <c r="M18" s="517">
        <v>71.599999999999994</v>
      </c>
      <c r="N18" s="517">
        <v>118.9</v>
      </c>
      <c r="P18" s="22">
        <v>66.099999999999994</v>
      </c>
    </row>
    <row r="19" spans="1:16">
      <c r="A19" s="333"/>
      <c r="B19" s="510" t="s">
        <v>69</v>
      </c>
      <c r="C19" s="526"/>
      <c r="D19" s="526"/>
      <c r="E19" s="511" t="s">
        <v>772</v>
      </c>
      <c r="F19" s="707">
        <v>137.19999999999999</v>
      </c>
      <c r="G19" s="502">
        <v>152.30000000000001</v>
      </c>
      <c r="H19" s="502">
        <v>175.3</v>
      </c>
      <c r="I19" s="502">
        <v>181.2</v>
      </c>
      <c r="J19" s="502">
        <v>131.6</v>
      </c>
      <c r="K19" s="502">
        <v>297.7</v>
      </c>
      <c r="L19" s="502">
        <v>271.60000000000002</v>
      </c>
      <c r="M19" s="502">
        <v>354.5</v>
      </c>
      <c r="N19" s="502">
        <v>408.1</v>
      </c>
      <c r="P19" s="22">
        <v>15.1</v>
      </c>
    </row>
    <row r="20" spans="1:16">
      <c r="A20" s="351"/>
      <c r="B20" s="527" t="s">
        <v>66</v>
      </c>
      <c r="C20" s="528"/>
      <c r="D20" s="528"/>
      <c r="E20" s="523" t="s">
        <v>773</v>
      </c>
      <c r="F20" s="709">
        <v>136.6</v>
      </c>
      <c r="G20" s="517">
        <v>151.6</v>
      </c>
      <c r="H20" s="517">
        <v>174.2</v>
      </c>
      <c r="I20" s="517">
        <v>179.8</v>
      </c>
      <c r="J20" s="517">
        <v>131.30000000000001</v>
      </c>
      <c r="K20" s="517">
        <v>296.8</v>
      </c>
      <c r="L20" s="517">
        <v>269.7</v>
      </c>
      <c r="M20" s="517">
        <v>353.6</v>
      </c>
      <c r="N20" s="517">
        <v>408.5</v>
      </c>
      <c r="P20" s="22">
        <v>15.5</v>
      </c>
    </row>
    <row r="21" spans="1:16">
      <c r="A21" s="351"/>
      <c r="B21" s="527" t="s">
        <v>67</v>
      </c>
      <c r="C21" s="524"/>
      <c r="D21" s="524"/>
      <c r="E21" s="511" t="s">
        <v>774</v>
      </c>
      <c r="F21" s="709">
        <v>0.6</v>
      </c>
      <c r="G21" s="517">
        <v>0.6</v>
      </c>
      <c r="H21" s="517">
        <v>1.1000000000000001</v>
      </c>
      <c r="I21" s="517">
        <v>1.3</v>
      </c>
      <c r="J21" s="517">
        <v>0.2</v>
      </c>
      <c r="K21" s="517">
        <v>0.8</v>
      </c>
      <c r="L21" s="517">
        <v>1.8</v>
      </c>
      <c r="M21" s="517">
        <v>0.9</v>
      </c>
      <c r="N21" s="517">
        <v>-0.3</v>
      </c>
      <c r="P21" s="43" t="s">
        <v>108</v>
      </c>
    </row>
    <row r="22" spans="1:16">
      <c r="A22" s="351"/>
      <c r="B22" s="404" t="s">
        <v>175</v>
      </c>
      <c r="C22" s="532"/>
      <c r="D22" s="532"/>
      <c r="E22" s="533" t="s">
        <v>207</v>
      </c>
      <c r="F22" s="534">
        <v>81.33</v>
      </c>
      <c r="G22" s="534">
        <v>90.79</v>
      </c>
      <c r="H22" s="534">
        <v>104.31</v>
      </c>
      <c r="I22" s="534">
        <v>108.27</v>
      </c>
      <c r="J22" s="534">
        <v>79.83</v>
      </c>
      <c r="K22" s="534">
        <v>181.68</v>
      </c>
      <c r="L22" s="534">
        <v>168.59</v>
      </c>
      <c r="M22" s="534">
        <v>225.99</v>
      </c>
      <c r="N22" s="534">
        <v>271.44</v>
      </c>
      <c r="P22" s="563">
        <v>20.11</v>
      </c>
    </row>
    <row r="23" spans="1:16">
      <c r="A23" s="711"/>
      <c r="B23" s="539"/>
      <c r="C23" s="539"/>
      <c r="D23" s="539"/>
      <c r="E23" s="540"/>
      <c r="F23" s="541"/>
      <c r="G23" s="541"/>
      <c r="H23" s="541"/>
      <c r="I23" s="541"/>
      <c r="J23" s="541"/>
      <c r="K23" s="541"/>
      <c r="L23" s="541"/>
      <c r="M23" s="541"/>
      <c r="N23" s="541"/>
      <c r="P23" s="712"/>
    </row>
    <row r="24" spans="1:16">
      <c r="A24" s="333"/>
      <c r="B24" s="542" t="s">
        <v>156</v>
      </c>
      <c r="C24" s="542"/>
      <c r="D24" s="542"/>
      <c r="E24" s="543" t="s">
        <v>157</v>
      </c>
      <c r="F24" s="544">
        <v>232.2</v>
      </c>
      <c r="G24" s="549">
        <v>258.39999999999998</v>
      </c>
      <c r="H24" s="549">
        <v>293.2</v>
      </c>
      <c r="I24" s="549">
        <v>325.10000000000002</v>
      </c>
      <c r="J24" s="549">
        <v>241.6</v>
      </c>
      <c r="K24" s="549">
        <v>511.8</v>
      </c>
      <c r="L24" s="549">
        <v>545</v>
      </c>
      <c r="M24" s="549">
        <v>598.29999999999995</v>
      </c>
      <c r="N24" s="549">
        <v>678.8</v>
      </c>
      <c r="P24" s="325">
        <v>13.5</v>
      </c>
    </row>
    <row r="25" spans="1:16">
      <c r="A25" s="333"/>
      <c r="B25" s="372" t="s">
        <v>129</v>
      </c>
      <c r="C25" s="372"/>
      <c r="D25" s="372"/>
      <c r="E25" s="496" t="s">
        <v>744</v>
      </c>
      <c r="F25" s="550">
        <v>52.4</v>
      </c>
      <c r="G25" s="555">
        <v>61.3</v>
      </c>
      <c r="H25" s="555">
        <v>71.099999999999994</v>
      </c>
      <c r="I25" s="555">
        <v>77.3</v>
      </c>
      <c r="J25" s="555">
        <v>79</v>
      </c>
      <c r="K25" s="555">
        <v>79.599999999999994</v>
      </c>
      <c r="L25" s="555">
        <v>78.7</v>
      </c>
      <c r="M25" s="555">
        <v>75.8</v>
      </c>
      <c r="N25" s="555">
        <v>71.400000000000006</v>
      </c>
      <c r="P25" s="26">
        <v>-5.8</v>
      </c>
    </row>
    <row r="26" spans="1:16">
      <c r="A26" s="333"/>
      <c r="B26" s="372" t="s">
        <v>132</v>
      </c>
      <c r="C26" s="372"/>
      <c r="D26" s="372"/>
      <c r="E26" s="496" t="s">
        <v>745</v>
      </c>
      <c r="F26" s="550" t="s">
        <v>771</v>
      </c>
      <c r="G26" s="555" t="s">
        <v>771</v>
      </c>
      <c r="H26" s="555" t="s">
        <v>771</v>
      </c>
      <c r="I26" s="555" t="s">
        <v>771</v>
      </c>
      <c r="J26" s="555" t="s">
        <v>771</v>
      </c>
      <c r="K26" s="555">
        <v>32.4</v>
      </c>
      <c r="L26" s="555">
        <v>72.7</v>
      </c>
      <c r="M26" s="555">
        <v>79.3</v>
      </c>
      <c r="N26" s="555">
        <v>80.400000000000006</v>
      </c>
      <c r="P26" s="26">
        <v>1.3</v>
      </c>
    </row>
    <row r="27" spans="1:16">
      <c r="A27" s="333"/>
      <c r="B27" s="404" t="s">
        <v>775</v>
      </c>
      <c r="C27" s="404"/>
      <c r="D27" s="404"/>
      <c r="E27" s="533" t="s">
        <v>776</v>
      </c>
      <c r="F27" s="713">
        <v>0.19503484296768958</v>
      </c>
      <c r="G27" s="714">
        <v>0.1928162003471775</v>
      </c>
      <c r="H27" s="714">
        <v>0.19349606490778931</v>
      </c>
      <c r="I27" s="715">
        <v>18.399999999999999</v>
      </c>
      <c r="J27" s="715">
        <v>12.6</v>
      </c>
      <c r="K27" s="715">
        <v>24.2</v>
      </c>
      <c r="L27" s="715">
        <v>18</v>
      </c>
      <c r="M27" s="715">
        <v>19.5</v>
      </c>
      <c r="N27" s="715">
        <v>22.6</v>
      </c>
      <c r="P27" s="716">
        <v>3.1</v>
      </c>
    </row>
    <row r="28" spans="1:16">
      <c r="A28" s="711"/>
      <c r="B28" s="539"/>
      <c r="C28" s="539"/>
      <c r="D28" s="539"/>
      <c r="E28" s="540"/>
      <c r="F28" s="541"/>
      <c r="G28" s="717"/>
      <c r="H28" s="717"/>
      <c r="I28" s="717"/>
      <c r="J28" s="717"/>
      <c r="K28" s="717"/>
      <c r="L28" s="717"/>
      <c r="M28" s="717"/>
      <c r="N28" s="717"/>
      <c r="P28" s="712"/>
    </row>
    <row r="29" spans="1:16">
      <c r="A29" s="711"/>
      <c r="B29" s="539"/>
      <c r="C29" s="539"/>
      <c r="D29" s="539"/>
      <c r="E29" s="540"/>
      <c r="F29" s="541"/>
      <c r="G29" s="717"/>
      <c r="H29" s="717"/>
      <c r="I29" s="717"/>
      <c r="J29" s="717"/>
      <c r="K29" s="717"/>
      <c r="L29" s="717"/>
      <c r="M29" s="717"/>
      <c r="N29" s="717"/>
      <c r="P29" s="712"/>
    </row>
    <row r="30" spans="1:16">
      <c r="A30" s="718" t="s">
        <v>158</v>
      </c>
      <c r="B30" s="539"/>
      <c r="C30" s="539"/>
      <c r="D30" s="539"/>
      <c r="E30" s="540"/>
      <c r="F30" s="541"/>
      <c r="G30" s="717"/>
      <c r="H30" s="717"/>
      <c r="I30" s="717"/>
      <c r="J30" s="717"/>
      <c r="K30" s="717"/>
      <c r="L30" s="717"/>
      <c r="M30" s="717"/>
      <c r="N30" s="717"/>
      <c r="P30" s="712"/>
    </row>
    <row r="31" spans="1:16">
      <c r="A31" s="711"/>
      <c r="B31" s="539"/>
      <c r="C31" s="539"/>
      <c r="D31" s="539"/>
      <c r="E31" s="540"/>
      <c r="F31" s="541"/>
      <c r="G31" s="717"/>
      <c r="H31" s="717"/>
      <c r="I31" s="717"/>
      <c r="J31" s="717"/>
      <c r="K31" s="717"/>
      <c r="L31" s="717"/>
      <c r="M31" s="717"/>
      <c r="N31" s="717"/>
      <c r="P31" s="712"/>
    </row>
    <row r="32" spans="1:16">
      <c r="A32" s="333"/>
      <c r="B32" s="542" t="s">
        <v>41</v>
      </c>
      <c r="C32" s="542"/>
      <c r="D32" s="542"/>
      <c r="E32" s="543" t="s">
        <v>732</v>
      </c>
      <c r="F32" s="565">
        <v>710.6</v>
      </c>
      <c r="G32" s="570">
        <v>817.2</v>
      </c>
      <c r="H32" s="570">
        <v>947</v>
      </c>
      <c r="I32" s="570">
        <v>1045.3</v>
      </c>
      <c r="J32" s="570">
        <v>983</v>
      </c>
      <c r="K32" s="570">
        <v>1250.3</v>
      </c>
      <c r="L32" s="570">
        <v>1603.2</v>
      </c>
      <c r="M32" s="570">
        <v>1521.3</v>
      </c>
      <c r="N32" s="570">
        <v>1558.6</v>
      </c>
      <c r="P32" s="719">
        <v>2.5</v>
      </c>
    </row>
    <row r="33" spans="1:16">
      <c r="A33" s="333"/>
      <c r="B33" s="372" t="s">
        <v>42</v>
      </c>
      <c r="C33" s="372"/>
      <c r="D33" s="372"/>
      <c r="E33" s="496" t="s">
        <v>746</v>
      </c>
      <c r="F33" s="571">
        <v>108.7</v>
      </c>
      <c r="G33" s="576">
        <v>138.1</v>
      </c>
      <c r="H33" s="576">
        <v>159.1</v>
      </c>
      <c r="I33" s="576">
        <v>173.2</v>
      </c>
      <c r="J33" s="576">
        <v>141.69999999999999</v>
      </c>
      <c r="K33" s="576">
        <v>231.2</v>
      </c>
      <c r="L33" s="576">
        <v>264.89999999999998</v>
      </c>
      <c r="M33" s="576">
        <v>212.2</v>
      </c>
      <c r="N33" s="576">
        <v>247.2</v>
      </c>
      <c r="P33" s="712">
        <v>16.5</v>
      </c>
    </row>
    <row r="34" spans="1:16">
      <c r="A34" s="333"/>
      <c r="B34" s="372" t="s">
        <v>43</v>
      </c>
      <c r="C34" s="372"/>
      <c r="D34" s="372"/>
      <c r="E34" s="496" t="s">
        <v>88</v>
      </c>
      <c r="F34" s="571">
        <v>44.1</v>
      </c>
      <c r="G34" s="576">
        <v>44.3</v>
      </c>
      <c r="H34" s="576">
        <v>44.6</v>
      </c>
      <c r="I34" s="576">
        <v>40.5</v>
      </c>
      <c r="J34" s="576">
        <v>27.6</v>
      </c>
      <c r="K34" s="576">
        <v>31.3</v>
      </c>
      <c r="L34" s="576">
        <v>35.6</v>
      </c>
      <c r="M34" s="576">
        <v>32.799999999999997</v>
      </c>
      <c r="N34" s="576">
        <v>26.4</v>
      </c>
      <c r="P34" s="712">
        <v>-19.5</v>
      </c>
    </row>
    <row r="35" spans="1:16">
      <c r="A35" s="333"/>
      <c r="B35" s="372" t="s">
        <v>44</v>
      </c>
      <c r="C35" s="372"/>
      <c r="D35" s="372"/>
      <c r="E35" s="496" t="s">
        <v>747</v>
      </c>
      <c r="F35" s="571">
        <v>44</v>
      </c>
      <c r="G35" s="576">
        <v>42.9</v>
      </c>
      <c r="H35" s="576">
        <v>42.4</v>
      </c>
      <c r="I35" s="576">
        <v>47.7</v>
      </c>
      <c r="J35" s="576">
        <v>42.1</v>
      </c>
      <c r="K35" s="576">
        <v>58</v>
      </c>
      <c r="L35" s="576">
        <v>78.8</v>
      </c>
      <c r="M35" s="576">
        <v>76.7</v>
      </c>
      <c r="N35" s="576">
        <v>70.099999999999994</v>
      </c>
      <c r="P35" s="712">
        <v>-8.6</v>
      </c>
    </row>
    <row r="36" spans="1:16">
      <c r="A36" s="333"/>
      <c r="B36" s="372" t="s">
        <v>123</v>
      </c>
      <c r="C36" s="372"/>
      <c r="D36" s="372"/>
      <c r="E36" s="496" t="s">
        <v>748</v>
      </c>
      <c r="F36" s="571">
        <v>264.60000000000002</v>
      </c>
      <c r="G36" s="576">
        <v>316.5</v>
      </c>
      <c r="H36" s="576">
        <v>388.5</v>
      </c>
      <c r="I36" s="576">
        <v>441.4</v>
      </c>
      <c r="J36" s="576">
        <v>448.8</v>
      </c>
      <c r="K36" s="576">
        <v>555.9</v>
      </c>
      <c r="L36" s="576">
        <v>750.7</v>
      </c>
      <c r="M36" s="576">
        <v>727.5</v>
      </c>
      <c r="N36" s="576">
        <v>750.1</v>
      </c>
      <c r="P36" s="712">
        <v>3.1</v>
      </c>
    </row>
    <row r="37" spans="1:16">
      <c r="A37" s="333"/>
      <c r="B37" s="372" t="s">
        <v>184</v>
      </c>
      <c r="C37" s="372"/>
      <c r="D37" s="372"/>
      <c r="E37" s="496" t="s">
        <v>749</v>
      </c>
      <c r="F37" s="571">
        <v>83.6</v>
      </c>
      <c r="G37" s="576">
        <v>89.3</v>
      </c>
      <c r="H37" s="576">
        <v>96.1</v>
      </c>
      <c r="I37" s="576">
        <v>106.2</v>
      </c>
      <c r="J37" s="576">
        <v>108.4</v>
      </c>
      <c r="K37" s="576">
        <v>154.4</v>
      </c>
      <c r="L37" s="576">
        <v>222.6</v>
      </c>
      <c r="M37" s="576">
        <v>235.9</v>
      </c>
      <c r="N37" s="576">
        <v>235.3</v>
      </c>
      <c r="P37" s="712">
        <v>-0.3</v>
      </c>
    </row>
    <row r="38" spans="1:16">
      <c r="A38" s="333"/>
      <c r="B38" s="372" t="s">
        <v>45</v>
      </c>
      <c r="C38" s="372"/>
      <c r="D38" s="372"/>
      <c r="E38" s="496" t="s">
        <v>750</v>
      </c>
      <c r="F38" s="571">
        <v>37.1</v>
      </c>
      <c r="G38" s="576">
        <v>41.4</v>
      </c>
      <c r="H38" s="576">
        <v>48</v>
      </c>
      <c r="I38" s="576">
        <v>20.3</v>
      </c>
      <c r="J38" s="576">
        <v>18.600000000000001</v>
      </c>
      <c r="K38" s="576">
        <v>20.5</v>
      </c>
      <c r="L38" s="576">
        <v>29.9</v>
      </c>
      <c r="M38" s="576">
        <v>29.4</v>
      </c>
      <c r="N38" s="576">
        <v>31.6</v>
      </c>
      <c r="P38" s="712">
        <v>7.2</v>
      </c>
    </row>
    <row r="39" spans="1:16">
      <c r="A39" s="333"/>
      <c r="B39" s="372" t="s">
        <v>46</v>
      </c>
      <c r="C39" s="372"/>
      <c r="D39" s="372"/>
      <c r="E39" s="496" t="s">
        <v>751</v>
      </c>
      <c r="F39" s="571">
        <v>51.7</v>
      </c>
      <c r="G39" s="576">
        <v>60.5</v>
      </c>
      <c r="H39" s="576">
        <v>69.900000000000006</v>
      </c>
      <c r="I39" s="576">
        <v>111.3</v>
      </c>
      <c r="J39" s="576">
        <v>115.4</v>
      </c>
      <c r="K39" s="576">
        <v>118.5</v>
      </c>
      <c r="L39" s="576">
        <v>117.3</v>
      </c>
      <c r="M39" s="576">
        <v>112.4</v>
      </c>
      <c r="N39" s="576">
        <v>103.8</v>
      </c>
      <c r="P39" s="712">
        <v>-7.7</v>
      </c>
    </row>
    <row r="40" spans="1:16">
      <c r="A40" s="333"/>
      <c r="B40" s="532" t="s">
        <v>47</v>
      </c>
      <c r="C40" s="532"/>
      <c r="D40" s="532"/>
      <c r="E40" s="556" t="s">
        <v>752</v>
      </c>
      <c r="F40" s="577">
        <v>76.5</v>
      </c>
      <c r="G40" s="582">
        <v>83.9</v>
      </c>
      <c r="H40" s="582">
        <v>98</v>
      </c>
      <c r="I40" s="582">
        <v>104.4</v>
      </c>
      <c r="J40" s="582">
        <v>80.099999999999994</v>
      </c>
      <c r="K40" s="582">
        <v>80</v>
      </c>
      <c r="L40" s="582">
        <v>103.1</v>
      </c>
      <c r="M40" s="582">
        <v>94.1</v>
      </c>
      <c r="N40" s="582">
        <v>93.8</v>
      </c>
      <c r="P40" s="720">
        <v>-0.3</v>
      </c>
    </row>
    <row r="41" spans="1:16">
      <c r="A41" s="333"/>
      <c r="B41" s="476"/>
      <c r="C41" s="476"/>
      <c r="D41" s="476"/>
      <c r="E41" s="476"/>
      <c r="F41" s="721"/>
      <c r="G41" s="721"/>
      <c r="H41" s="721"/>
      <c r="I41" s="721"/>
      <c r="J41" s="721"/>
      <c r="K41" s="721"/>
      <c r="L41" s="721"/>
      <c r="M41" s="721"/>
      <c r="N41" s="721"/>
    </row>
    <row r="42" spans="1:16">
      <c r="A42" s="333"/>
      <c r="B42" s="476"/>
      <c r="C42" s="476"/>
      <c r="D42" s="476"/>
      <c r="E42" s="476"/>
      <c r="F42" s="721"/>
      <c r="G42" s="721"/>
      <c r="H42" s="721"/>
      <c r="I42" s="721"/>
      <c r="J42" s="721"/>
      <c r="K42" s="721"/>
      <c r="L42" s="721"/>
      <c r="M42" s="721"/>
      <c r="N42" s="721"/>
    </row>
    <row r="43" spans="1:16" ht="16.5">
      <c r="A43" s="332" t="s">
        <v>56</v>
      </c>
      <c r="B43" s="476"/>
      <c r="C43" s="476"/>
      <c r="D43" s="476"/>
      <c r="E43" s="476"/>
      <c r="F43" s="585"/>
      <c r="G43" s="585"/>
      <c r="H43" s="585"/>
      <c r="I43" s="585"/>
      <c r="J43" s="585"/>
      <c r="K43" s="585"/>
      <c r="L43" s="585"/>
      <c r="M43" s="585"/>
      <c r="N43" s="585"/>
    </row>
    <row r="44" spans="1:16" ht="16.5">
      <c r="A44" s="335" t="s">
        <v>777</v>
      </c>
      <c r="B44" s="476"/>
      <c r="C44" s="476"/>
      <c r="D44" s="476"/>
      <c r="E44" s="476"/>
      <c r="F44" s="585"/>
      <c r="G44" s="585"/>
      <c r="H44" s="585"/>
      <c r="I44" s="585"/>
      <c r="J44" s="585"/>
      <c r="K44" s="585"/>
      <c r="L44" s="585"/>
      <c r="M44" s="585"/>
      <c r="N44" s="585"/>
    </row>
    <row r="45" spans="1:16">
      <c r="A45" s="333"/>
      <c r="B45" s="587" t="s">
        <v>110</v>
      </c>
      <c r="C45" s="476"/>
      <c r="D45" s="476"/>
      <c r="E45" s="329" t="s">
        <v>98</v>
      </c>
      <c r="F45" s="585"/>
      <c r="G45" s="585"/>
      <c r="H45" s="585"/>
      <c r="I45" s="585"/>
      <c r="J45" s="585"/>
      <c r="K45" s="585"/>
      <c r="L45" s="585"/>
      <c r="M45" s="585"/>
      <c r="N45" s="585"/>
      <c r="P45" s="67" t="s">
        <v>102</v>
      </c>
    </row>
    <row r="46" spans="1:16">
      <c r="A46" s="333"/>
      <c r="B46" s="404"/>
      <c r="C46" s="404"/>
      <c r="D46" s="404"/>
      <c r="E46" s="476"/>
      <c r="F46" s="722" t="s">
        <v>136</v>
      </c>
      <c r="G46" s="722" t="s">
        <v>137</v>
      </c>
      <c r="H46" s="722" t="s">
        <v>138</v>
      </c>
      <c r="I46" s="722" t="s">
        <v>139</v>
      </c>
      <c r="J46" s="722" t="s">
        <v>140</v>
      </c>
      <c r="K46" s="722" t="s">
        <v>141</v>
      </c>
      <c r="L46" s="722" t="s">
        <v>778</v>
      </c>
      <c r="M46" s="722" t="s">
        <v>779</v>
      </c>
      <c r="N46" s="722" t="str">
        <f>N6</f>
        <v>FY2024</v>
      </c>
      <c r="P46" s="704" t="s">
        <v>103</v>
      </c>
    </row>
    <row r="47" spans="1:16">
      <c r="A47" s="333"/>
      <c r="B47" s="398" t="s">
        <v>57</v>
      </c>
      <c r="C47" s="398"/>
      <c r="D47" s="398"/>
      <c r="E47" s="477" t="s">
        <v>730</v>
      </c>
      <c r="F47" s="589">
        <v>1941.9</v>
      </c>
      <c r="G47" s="598">
        <v>2173.3000000000002</v>
      </c>
      <c r="H47" s="598">
        <v>2310.6999999999998</v>
      </c>
      <c r="I47" s="598">
        <v>2399.4</v>
      </c>
      <c r="J47" s="723">
        <v>2269.3000000000002</v>
      </c>
      <c r="K47" s="596">
        <v>2871.7</v>
      </c>
      <c r="L47" s="596">
        <v>3429.5</v>
      </c>
      <c r="M47" s="596">
        <v>3416.4</v>
      </c>
      <c r="N47" s="596">
        <v>3557.4</v>
      </c>
      <c r="P47" s="22">
        <v>4.1260000000000003</v>
      </c>
    </row>
    <row r="48" spans="1:16">
      <c r="A48" s="333"/>
      <c r="B48" s="488" t="s">
        <v>78</v>
      </c>
      <c r="C48" s="476"/>
      <c r="D48" s="476"/>
      <c r="E48" s="489" t="s">
        <v>753</v>
      </c>
      <c r="F48" s="621">
        <v>132.69999999999999</v>
      </c>
      <c r="G48" s="629">
        <v>218.5</v>
      </c>
      <c r="H48" s="629">
        <v>326.89999999999998</v>
      </c>
      <c r="I48" s="629">
        <v>424.9</v>
      </c>
      <c r="J48" s="724">
        <v>423.2</v>
      </c>
      <c r="K48" s="553">
        <v>861.4</v>
      </c>
      <c r="L48" s="553">
        <v>1116.0999999999999</v>
      </c>
      <c r="M48" s="553">
        <v>1011.8</v>
      </c>
      <c r="N48" s="553">
        <v>1126.5</v>
      </c>
      <c r="P48" s="22">
        <v>11.34</v>
      </c>
    </row>
    <row r="49" spans="1:16">
      <c r="A49" s="333"/>
      <c r="B49" s="488" t="s">
        <v>146</v>
      </c>
      <c r="C49" s="488"/>
      <c r="D49" s="488"/>
      <c r="E49" s="489" t="s">
        <v>152</v>
      </c>
      <c r="F49" s="550">
        <v>658.2</v>
      </c>
      <c r="G49" s="555">
        <v>679.9</v>
      </c>
      <c r="H49" s="555">
        <v>721.4</v>
      </c>
      <c r="I49" s="555">
        <v>755.9</v>
      </c>
      <c r="J49" s="725">
        <v>672</v>
      </c>
      <c r="K49" s="610">
        <v>658.6</v>
      </c>
      <c r="L49" s="610">
        <v>760.6</v>
      </c>
      <c r="M49" s="610">
        <v>807.8</v>
      </c>
      <c r="N49" s="610">
        <v>816</v>
      </c>
      <c r="P49" s="48">
        <v>1.0109999999999999</v>
      </c>
    </row>
    <row r="50" spans="1:16">
      <c r="A50" s="333"/>
      <c r="B50" s="377" t="s">
        <v>81</v>
      </c>
      <c r="C50" s="377"/>
      <c r="D50" s="377"/>
      <c r="E50" s="613" t="s">
        <v>754</v>
      </c>
      <c r="F50" s="550">
        <v>281.89999999999998</v>
      </c>
      <c r="G50" s="555">
        <v>294.39999999999998</v>
      </c>
      <c r="H50" s="555">
        <v>316.8</v>
      </c>
      <c r="I50" s="555">
        <v>314.10000000000002</v>
      </c>
      <c r="J50" s="725">
        <v>214</v>
      </c>
      <c r="K50" s="553">
        <v>249.3</v>
      </c>
      <c r="L50" s="553">
        <v>297.39999999999998</v>
      </c>
      <c r="M50" s="553">
        <v>305</v>
      </c>
      <c r="N50" s="553">
        <v>275.3</v>
      </c>
      <c r="P50" s="26">
        <v>-9.7159999999999993</v>
      </c>
    </row>
    <row r="51" spans="1:16" outlineLevel="1">
      <c r="A51" s="333"/>
      <c r="B51" s="614" t="s">
        <v>149</v>
      </c>
      <c r="C51" s="614"/>
      <c r="D51" s="614"/>
      <c r="E51" s="615" t="s">
        <v>755</v>
      </c>
      <c r="F51" s="550">
        <v>260.3</v>
      </c>
      <c r="G51" s="555">
        <v>270.60000000000002</v>
      </c>
      <c r="H51" s="555">
        <v>283.89999999999998</v>
      </c>
      <c r="I51" s="555">
        <v>277.8</v>
      </c>
      <c r="J51" s="725">
        <v>186.5</v>
      </c>
      <c r="K51" s="553" t="s">
        <v>771</v>
      </c>
      <c r="L51" s="553" t="s">
        <v>771</v>
      </c>
      <c r="M51" s="553" t="s">
        <v>0</v>
      </c>
      <c r="N51" s="553" t="s">
        <v>0</v>
      </c>
      <c r="P51" s="553" t="s">
        <v>0</v>
      </c>
    </row>
    <row r="52" spans="1:16" outlineLevel="1">
      <c r="A52" s="333"/>
      <c r="B52" s="614" t="s">
        <v>780</v>
      </c>
      <c r="C52" s="614"/>
      <c r="D52" s="614"/>
      <c r="E52" s="615" t="s">
        <v>756</v>
      </c>
      <c r="F52" s="550">
        <v>21.6</v>
      </c>
      <c r="G52" s="555">
        <v>23.7</v>
      </c>
      <c r="H52" s="555">
        <v>32.799999999999997</v>
      </c>
      <c r="I52" s="555">
        <v>36.200000000000003</v>
      </c>
      <c r="J52" s="725">
        <v>27.4</v>
      </c>
      <c r="K52" s="553" t="s">
        <v>771</v>
      </c>
      <c r="L52" s="553" t="s">
        <v>771</v>
      </c>
      <c r="M52" s="553" t="s">
        <v>0</v>
      </c>
      <c r="N52" s="553" t="s">
        <v>0</v>
      </c>
      <c r="P52" s="553" t="s">
        <v>0</v>
      </c>
    </row>
    <row r="53" spans="1:16">
      <c r="A53" s="333"/>
      <c r="B53" s="377" t="s">
        <v>79</v>
      </c>
      <c r="C53" s="377"/>
      <c r="D53" s="377"/>
      <c r="E53" s="613" t="s">
        <v>757</v>
      </c>
      <c r="F53" s="550">
        <v>369.6</v>
      </c>
      <c r="G53" s="555">
        <v>378.5</v>
      </c>
      <c r="H53" s="555">
        <v>400.4</v>
      </c>
      <c r="I53" s="555">
        <v>438.5</v>
      </c>
      <c r="J53" s="725">
        <v>456</v>
      </c>
      <c r="K53" s="553">
        <v>396.5</v>
      </c>
      <c r="L53" s="553">
        <v>451.5</v>
      </c>
      <c r="M53" s="553">
        <v>492.4</v>
      </c>
      <c r="N53" s="553">
        <v>529.5</v>
      </c>
      <c r="P53" s="26">
        <v>7.5449999999999999</v>
      </c>
    </row>
    <row r="54" spans="1:16" outlineLevel="1">
      <c r="A54" s="333"/>
      <c r="B54" s="614" t="s">
        <v>80</v>
      </c>
      <c r="C54" s="614"/>
      <c r="D54" s="614"/>
      <c r="E54" s="615" t="s">
        <v>758</v>
      </c>
      <c r="F54" s="550">
        <v>99.5</v>
      </c>
      <c r="G54" s="555">
        <v>98.1</v>
      </c>
      <c r="H54" s="555">
        <v>104.1</v>
      </c>
      <c r="I54" s="555">
        <v>113.3</v>
      </c>
      <c r="J54" s="725">
        <v>116.9</v>
      </c>
      <c r="K54" s="553" t="s">
        <v>771</v>
      </c>
      <c r="L54" s="553" t="s">
        <v>771</v>
      </c>
      <c r="M54" s="553" t="s">
        <v>0</v>
      </c>
      <c r="N54" s="553" t="s">
        <v>0</v>
      </c>
      <c r="P54" s="553" t="s">
        <v>0</v>
      </c>
    </row>
    <row r="55" spans="1:16" outlineLevel="1">
      <c r="A55" s="333"/>
      <c r="B55" s="614" t="s">
        <v>52</v>
      </c>
      <c r="C55" s="614"/>
      <c r="D55" s="614"/>
      <c r="E55" s="615" t="s">
        <v>759</v>
      </c>
      <c r="F55" s="550">
        <v>56.8</v>
      </c>
      <c r="G55" s="555">
        <v>63.8</v>
      </c>
      <c r="H55" s="555">
        <v>72</v>
      </c>
      <c r="I55" s="555">
        <v>81.599999999999994</v>
      </c>
      <c r="J55" s="725">
        <v>82.9</v>
      </c>
      <c r="K55" s="553" t="s">
        <v>771</v>
      </c>
      <c r="L55" s="553" t="s">
        <v>771</v>
      </c>
      <c r="M55" s="553" t="s">
        <v>0</v>
      </c>
      <c r="N55" s="553" t="s">
        <v>0</v>
      </c>
      <c r="P55" s="553" t="s">
        <v>0</v>
      </c>
    </row>
    <row r="56" spans="1:16" outlineLevel="1">
      <c r="A56" s="333"/>
      <c r="B56" s="614" t="s">
        <v>49</v>
      </c>
      <c r="C56" s="614"/>
      <c r="D56" s="614"/>
      <c r="E56" s="615" t="s">
        <v>760</v>
      </c>
      <c r="F56" s="550">
        <v>54.6</v>
      </c>
      <c r="G56" s="555">
        <v>55.4</v>
      </c>
      <c r="H56" s="555">
        <v>54.9</v>
      </c>
      <c r="I56" s="555">
        <v>52</v>
      </c>
      <c r="J56" s="725">
        <v>29.9</v>
      </c>
      <c r="K56" s="553" t="s">
        <v>771</v>
      </c>
      <c r="L56" s="553" t="s">
        <v>771</v>
      </c>
      <c r="M56" s="553" t="s">
        <v>0</v>
      </c>
      <c r="N56" s="553" t="s">
        <v>0</v>
      </c>
      <c r="P56" s="553" t="s">
        <v>0</v>
      </c>
    </row>
    <row r="57" spans="1:16" outlineLevel="1">
      <c r="A57" s="333"/>
      <c r="B57" s="614" t="s">
        <v>50</v>
      </c>
      <c r="C57" s="614"/>
      <c r="D57" s="614"/>
      <c r="E57" s="615" t="s">
        <v>761</v>
      </c>
      <c r="F57" s="550">
        <v>58.4</v>
      </c>
      <c r="G57" s="555">
        <v>58.8</v>
      </c>
      <c r="H57" s="555">
        <v>61.6</v>
      </c>
      <c r="I57" s="555">
        <v>73.400000000000006</v>
      </c>
      <c r="J57" s="725">
        <v>53.8</v>
      </c>
      <c r="K57" s="553" t="s">
        <v>771</v>
      </c>
      <c r="L57" s="553" t="s">
        <v>771</v>
      </c>
      <c r="M57" s="553" t="s">
        <v>0</v>
      </c>
      <c r="N57" s="553" t="s">
        <v>0</v>
      </c>
      <c r="P57" s="553" t="s">
        <v>0</v>
      </c>
    </row>
    <row r="58" spans="1:16" outlineLevel="1">
      <c r="A58" s="333"/>
      <c r="B58" s="614" t="s">
        <v>51</v>
      </c>
      <c r="C58" s="614"/>
      <c r="D58" s="614"/>
      <c r="E58" s="615" t="s">
        <v>762</v>
      </c>
      <c r="F58" s="550">
        <v>37.4</v>
      </c>
      <c r="G58" s="555">
        <v>37.299999999999997</v>
      </c>
      <c r="H58" s="555">
        <v>38.799999999999997</v>
      </c>
      <c r="I58" s="555">
        <v>39.200000000000003</v>
      </c>
      <c r="J58" s="725">
        <v>14.1</v>
      </c>
      <c r="K58" s="553" t="s">
        <v>771</v>
      </c>
      <c r="L58" s="553" t="s">
        <v>771</v>
      </c>
      <c r="M58" s="553" t="s">
        <v>0</v>
      </c>
      <c r="N58" s="553" t="s">
        <v>0</v>
      </c>
      <c r="P58" s="553" t="s">
        <v>0</v>
      </c>
    </row>
    <row r="59" spans="1:16" outlineLevel="1">
      <c r="A59" s="333"/>
      <c r="B59" s="614" t="s">
        <v>781</v>
      </c>
      <c r="C59" s="614"/>
      <c r="D59" s="614"/>
      <c r="E59" s="615" t="s">
        <v>763</v>
      </c>
      <c r="F59" s="550">
        <v>62.8</v>
      </c>
      <c r="G59" s="555">
        <v>64.8</v>
      </c>
      <c r="H59" s="555">
        <v>68.7</v>
      </c>
      <c r="I59" s="555">
        <v>78.900000000000006</v>
      </c>
      <c r="J59" s="725">
        <v>158.1</v>
      </c>
      <c r="K59" s="553" t="s">
        <v>771</v>
      </c>
      <c r="L59" s="553" t="s">
        <v>771</v>
      </c>
      <c r="M59" s="553" t="s">
        <v>0</v>
      </c>
      <c r="N59" s="553" t="s">
        <v>0</v>
      </c>
      <c r="P59" s="553" t="s">
        <v>0</v>
      </c>
    </row>
    <row r="60" spans="1:16">
      <c r="A60" s="333"/>
      <c r="B60" s="377" t="s">
        <v>150</v>
      </c>
      <c r="C60" s="377"/>
      <c r="D60" s="377"/>
      <c r="E60" s="613" t="s">
        <v>764</v>
      </c>
      <c r="F60" s="550">
        <v>6.5</v>
      </c>
      <c r="G60" s="555">
        <v>7</v>
      </c>
      <c r="H60" s="555">
        <v>4.0999999999999996</v>
      </c>
      <c r="I60" s="555">
        <v>3.1</v>
      </c>
      <c r="J60" s="725">
        <v>1.9</v>
      </c>
      <c r="K60" s="553">
        <v>12.7</v>
      </c>
      <c r="L60" s="553">
        <v>11.5</v>
      </c>
      <c r="M60" s="553">
        <v>10.3</v>
      </c>
      <c r="N60" s="553">
        <v>11</v>
      </c>
      <c r="P60" s="26">
        <v>6.2619999999999996</v>
      </c>
    </row>
    <row r="61" spans="1:16">
      <c r="A61" s="333"/>
      <c r="B61" s="488" t="s">
        <v>82</v>
      </c>
      <c r="C61" s="488"/>
      <c r="D61" s="488"/>
      <c r="E61" s="489" t="s">
        <v>765</v>
      </c>
      <c r="F61" s="603">
        <v>1170.8</v>
      </c>
      <c r="G61" s="612">
        <v>1298.8</v>
      </c>
      <c r="H61" s="612">
        <v>1290.2</v>
      </c>
      <c r="I61" s="612">
        <v>1248.0999999999999</v>
      </c>
      <c r="J61" s="726">
        <v>1198.8</v>
      </c>
      <c r="K61" s="610">
        <v>1378.4</v>
      </c>
      <c r="L61" s="610">
        <v>1585.2</v>
      </c>
      <c r="M61" s="610">
        <v>1634.2</v>
      </c>
      <c r="N61" s="610">
        <v>1666.9</v>
      </c>
      <c r="P61" s="48">
        <v>2</v>
      </c>
    </row>
    <row r="62" spans="1:16">
      <c r="A62" s="333"/>
      <c r="B62" s="377" t="s">
        <v>105</v>
      </c>
      <c r="C62" s="377"/>
      <c r="D62" s="377"/>
      <c r="E62" s="613" t="s">
        <v>766</v>
      </c>
      <c r="F62" s="550">
        <v>463.4</v>
      </c>
      <c r="G62" s="555">
        <v>509.2</v>
      </c>
      <c r="H62" s="555">
        <v>542.5</v>
      </c>
      <c r="I62" s="555">
        <v>567.79999999999995</v>
      </c>
      <c r="J62" s="725">
        <v>569.9</v>
      </c>
      <c r="K62" s="553">
        <v>604.9</v>
      </c>
      <c r="L62" s="553">
        <v>684.1</v>
      </c>
      <c r="M62" s="553">
        <v>751.6</v>
      </c>
      <c r="N62" s="553">
        <v>805.1</v>
      </c>
      <c r="P62" s="26">
        <v>7.1</v>
      </c>
    </row>
    <row r="63" spans="1:16">
      <c r="A63" s="333"/>
      <c r="B63" s="727" t="s">
        <v>185</v>
      </c>
      <c r="C63" s="727"/>
      <c r="D63" s="727"/>
      <c r="E63" s="613" t="s">
        <v>767</v>
      </c>
      <c r="F63" s="621">
        <v>707.4</v>
      </c>
      <c r="G63" s="629">
        <v>789.5</v>
      </c>
      <c r="H63" s="629">
        <v>747.7</v>
      </c>
      <c r="I63" s="629">
        <v>680.3</v>
      </c>
      <c r="J63" s="724">
        <v>628.79999999999995</v>
      </c>
      <c r="K63" s="627">
        <v>773.5</v>
      </c>
      <c r="L63" s="627">
        <v>901.1</v>
      </c>
      <c r="M63" s="627">
        <v>882.6</v>
      </c>
      <c r="N63" s="627">
        <v>861.8</v>
      </c>
      <c r="P63" s="26">
        <v>-2.4</v>
      </c>
    </row>
    <row r="64" spans="1:16">
      <c r="A64" s="333"/>
      <c r="B64" s="532" t="s">
        <v>151</v>
      </c>
      <c r="C64" s="532"/>
      <c r="D64" s="532"/>
      <c r="E64" s="489" t="s">
        <v>768</v>
      </c>
      <c r="F64" s="557">
        <v>-19.8</v>
      </c>
      <c r="G64" s="562">
        <v>-24</v>
      </c>
      <c r="H64" s="562">
        <v>-27.9</v>
      </c>
      <c r="I64" s="562">
        <v>-29.5</v>
      </c>
      <c r="J64" s="728">
        <v>-24.8</v>
      </c>
      <c r="K64" s="560">
        <v>-26.8</v>
      </c>
      <c r="L64" s="560">
        <v>-32.6</v>
      </c>
      <c r="M64" s="560">
        <v>-37.4</v>
      </c>
      <c r="N64" s="560">
        <v>-52</v>
      </c>
      <c r="P64" s="48" t="s">
        <v>0</v>
      </c>
    </row>
    <row r="65" spans="1:16">
      <c r="A65" s="333"/>
      <c r="B65" s="476" t="s">
        <v>170</v>
      </c>
      <c r="C65" s="476"/>
      <c r="D65" s="476"/>
      <c r="E65" s="477" t="s">
        <v>171</v>
      </c>
      <c r="F65" s="635">
        <v>232.2</v>
      </c>
      <c r="G65" s="729">
        <v>258.39999999999998</v>
      </c>
      <c r="H65" s="729">
        <v>293.2</v>
      </c>
      <c r="I65" s="729">
        <v>325.10000000000002</v>
      </c>
      <c r="J65" s="730">
        <v>241.6</v>
      </c>
      <c r="K65" s="637">
        <v>511.8</v>
      </c>
      <c r="L65" s="637">
        <v>545</v>
      </c>
      <c r="M65" s="637">
        <v>598.29999999999995</v>
      </c>
      <c r="N65" s="637">
        <v>678.8</v>
      </c>
      <c r="P65" s="326">
        <v>13.451000000000001</v>
      </c>
    </row>
    <row r="66" spans="1:16">
      <c r="A66" s="333"/>
      <c r="B66" s="641" t="s">
        <v>78</v>
      </c>
      <c r="C66" s="641"/>
      <c r="D66" s="641"/>
      <c r="E66" s="489" t="s">
        <v>753</v>
      </c>
      <c r="F66" s="642">
        <v>16.7</v>
      </c>
      <c r="G66" s="647">
        <v>30.6</v>
      </c>
      <c r="H66" s="647">
        <v>47.4</v>
      </c>
      <c r="I66" s="647">
        <v>71.2</v>
      </c>
      <c r="J66" s="731">
        <v>66.7</v>
      </c>
      <c r="K66" s="644">
        <v>323.3</v>
      </c>
      <c r="L66" s="644">
        <v>342.3</v>
      </c>
      <c r="M66" s="644">
        <v>344.3</v>
      </c>
      <c r="N66" s="644">
        <v>404.1</v>
      </c>
      <c r="P66" s="26">
        <v>17.341000000000001</v>
      </c>
    </row>
    <row r="67" spans="1:16">
      <c r="A67" s="333"/>
      <c r="B67" s="372" t="s">
        <v>146</v>
      </c>
      <c r="C67" s="372"/>
      <c r="D67" s="372"/>
      <c r="E67" s="489" t="s">
        <v>152</v>
      </c>
      <c r="F67" s="648">
        <v>151.5</v>
      </c>
      <c r="G67" s="653">
        <v>156.1</v>
      </c>
      <c r="H67" s="653">
        <v>172.4</v>
      </c>
      <c r="I67" s="653">
        <v>182.9</v>
      </c>
      <c r="J67" s="732">
        <v>106.7</v>
      </c>
      <c r="K67" s="650">
        <v>102.8</v>
      </c>
      <c r="L67" s="650">
        <v>109.8</v>
      </c>
      <c r="M67" s="650">
        <v>163.6</v>
      </c>
      <c r="N67" s="650">
        <v>185.9</v>
      </c>
      <c r="P67" s="48">
        <v>13.62</v>
      </c>
    </row>
    <row r="68" spans="1:16" outlineLevel="1">
      <c r="A68" s="333"/>
      <c r="B68" s="377" t="s">
        <v>81</v>
      </c>
      <c r="C68" s="372"/>
      <c r="D68" s="372"/>
      <c r="E68" s="613" t="s">
        <v>754</v>
      </c>
      <c r="F68" s="648">
        <v>74.7</v>
      </c>
      <c r="G68" s="653">
        <v>74.5</v>
      </c>
      <c r="H68" s="653">
        <v>79.2</v>
      </c>
      <c r="I68" s="653">
        <v>83.4</v>
      </c>
      <c r="J68" s="732">
        <v>36.799999999999997</v>
      </c>
      <c r="K68" s="650" t="s">
        <v>0</v>
      </c>
      <c r="L68" s="650" t="s">
        <v>0</v>
      </c>
      <c r="M68" s="650" t="s">
        <v>0</v>
      </c>
      <c r="N68" s="650" t="s">
        <v>0</v>
      </c>
      <c r="P68" s="650" t="s">
        <v>0</v>
      </c>
    </row>
    <row r="69" spans="1:16" outlineLevel="1">
      <c r="A69" s="333"/>
      <c r="B69" s="377" t="s">
        <v>79</v>
      </c>
      <c r="C69" s="372"/>
      <c r="D69" s="372"/>
      <c r="E69" s="613" t="s">
        <v>757</v>
      </c>
      <c r="F69" s="648">
        <v>87</v>
      </c>
      <c r="G69" s="653">
        <v>95.2</v>
      </c>
      <c r="H69" s="653">
        <v>109.8</v>
      </c>
      <c r="I69" s="653">
        <v>115.9</v>
      </c>
      <c r="J69" s="732">
        <v>96.4</v>
      </c>
      <c r="K69" s="650" t="s">
        <v>771</v>
      </c>
      <c r="L69" s="650" t="s">
        <v>0</v>
      </c>
      <c r="M69" s="650" t="s">
        <v>0</v>
      </c>
      <c r="N69" s="650" t="s">
        <v>0</v>
      </c>
      <c r="P69" s="650" t="s">
        <v>0</v>
      </c>
    </row>
    <row r="70" spans="1:16" outlineLevel="1">
      <c r="A70" s="333"/>
      <c r="B70" s="377" t="s">
        <v>150</v>
      </c>
      <c r="C70" s="372"/>
      <c r="D70" s="372"/>
      <c r="E70" s="654" t="s">
        <v>764</v>
      </c>
      <c r="F70" s="648">
        <v>-10.3</v>
      </c>
      <c r="G70" s="653">
        <v>-13.6</v>
      </c>
      <c r="H70" s="653">
        <v>-16.600000000000001</v>
      </c>
      <c r="I70" s="653">
        <v>-16.5</v>
      </c>
      <c r="J70" s="732">
        <v>-26.4</v>
      </c>
      <c r="K70" s="650" t="s">
        <v>0</v>
      </c>
      <c r="L70" s="650" t="s">
        <v>0</v>
      </c>
      <c r="M70" s="650" t="s">
        <v>0</v>
      </c>
      <c r="N70" s="650" t="s">
        <v>0</v>
      </c>
      <c r="P70" s="733" t="s">
        <v>0</v>
      </c>
    </row>
    <row r="71" spans="1:16">
      <c r="A71" s="333"/>
      <c r="B71" s="488" t="s">
        <v>82</v>
      </c>
      <c r="C71" s="488"/>
      <c r="D71" s="488"/>
      <c r="E71" s="655" t="s">
        <v>765</v>
      </c>
      <c r="F71" s="656">
        <v>65.599999999999994</v>
      </c>
      <c r="G71" s="661">
        <v>72.7</v>
      </c>
      <c r="H71" s="661">
        <v>82.9</v>
      </c>
      <c r="I71" s="661">
        <v>81.2</v>
      </c>
      <c r="J71" s="734">
        <v>76.2</v>
      </c>
      <c r="K71" s="658">
        <v>93.2</v>
      </c>
      <c r="L71" s="658">
        <v>102.2</v>
      </c>
      <c r="M71" s="658">
        <v>97.9</v>
      </c>
      <c r="N71" s="658">
        <v>97.4</v>
      </c>
      <c r="P71" s="26">
        <v>-0.497</v>
      </c>
    </row>
    <row r="72" spans="1:16" outlineLevel="1">
      <c r="A72" s="333"/>
      <c r="B72" s="377" t="s">
        <v>105</v>
      </c>
      <c r="C72" s="372"/>
      <c r="D72" s="372"/>
      <c r="E72" s="613" t="s">
        <v>766</v>
      </c>
      <c r="F72" s="648">
        <v>29.4</v>
      </c>
      <c r="G72" s="653">
        <v>33.799999999999997</v>
      </c>
      <c r="H72" s="653">
        <v>43</v>
      </c>
      <c r="I72" s="653">
        <v>47.1</v>
      </c>
      <c r="J72" s="732">
        <v>48.7</v>
      </c>
      <c r="K72" s="650">
        <v>52.3</v>
      </c>
      <c r="L72" s="650">
        <v>55.7</v>
      </c>
      <c r="M72" s="650" t="s">
        <v>108</v>
      </c>
      <c r="N72" s="650" t="s">
        <v>0</v>
      </c>
      <c r="P72" s="26" t="s">
        <v>0</v>
      </c>
    </row>
    <row r="73" spans="1:16" outlineLevel="1">
      <c r="A73" s="333"/>
      <c r="B73" s="377" t="s">
        <v>185</v>
      </c>
      <c r="C73" s="372"/>
      <c r="D73" s="372"/>
      <c r="E73" s="613" t="s">
        <v>767</v>
      </c>
      <c r="F73" s="648">
        <v>36.200000000000003</v>
      </c>
      <c r="G73" s="653">
        <v>38.9</v>
      </c>
      <c r="H73" s="653">
        <v>39.799999999999997</v>
      </c>
      <c r="I73" s="653">
        <v>34.1</v>
      </c>
      <c r="J73" s="732">
        <v>27.4</v>
      </c>
      <c r="K73" s="650">
        <v>40.9</v>
      </c>
      <c r="L73" s="650">
        <v>46.4</v>
      </c>
      <c r="M73" s="650" t="s">
        <v>108</v>
      </c>
      <c r="N73" s="650" t="s">
        <v>0</v>
      </c>
      <c r="P73" s="26" t="s">
        <v>0</v>
      </c>
    </row>
    <row r="74" spans="1:16">
      <c r="A74" s="333"/>
      <c r="B74" s="662" t="s">
        <v>151</v>
      </c>
      <c r="C74" s="662"/>
      <c r="D74" s="662"/>
      <c r="E74" s="663" t="s">
        <v>768</v>
      </c>
      <c r="F74" s="664">
        <v>-1.6</v>
      </c>
      <c r="G74" s="669">
        <v>-1</v>
      </c>
      <c r="H74" s="669">
        <v>-9.5</v>
      </c>
      <c r="I74" s="669">
        <v>-10.3</v>
      </c>
      <c r="J74" s="735">
        <v>-8.1</v>
      </c>
      <c r="K74" s="666">
        <v>-7.6</v>
      </c>
      <c r="L74" s="666">
        <v>-9.3000000000000007</v>
      </c>
      <c r="M74" s="666">
        <v>-7.6</v>
      </c>
      <c r="N74" s="666">
        <v>-8.6</v>
      </c>
      <c r="P74" s="48" t="s">
        <v>0</v>
      </c>
    </row>
    <row r="75" spans="1:16">
      <c r="A75" s="333"/>
      <c r="B75" s="476" t="s">
        <v>159</v>
      </c>
      <c r="C75" s="476"/>
      <c r="D75" s="476"/>
      <c r="E75" s="670" t="s">
        <v>615</v>
      </c>
      <c r="F75" s="672">
        <v>0.11957481320578625</v>
      </c>
      <c r="G75" s="676">
        <v>11.9</v>
      </c>
      <c r="H75" s="676">
        <v>12.7</v>
      </c>
      <c r="I75" s="676">
        <v>13.6</v>
      </c>
      <c r="J75" s="736">
        <v>10.6</v>
      </c>
      <c r="K75" s="673">
        <v>17.8</v>
      </c>
      <c r="L75" s="673">
        <v>15.9</v>
      </c>
      <c r="M75" s="673">
        <v>17.5</v>
      </c>
      <c r="N75" s="673">
        <v>19.100000000000001</v>
      </c>
      <c r="P75" s="327">
        <v>1.6</v>
      </c>
    </row>
    <row r="76" spans="1:16">
      <c r="A76" s="333"/>
      <c r="B76" s="641" t="s">
        <v>78</v>
      </c>
      <c r="C76" s="641"/>
      <c r="D76" s="641"/>
      <c r="E76" s="496" t="s">
        <v>753</v>
      </c>
      <c r="F76" s="677">
        <v>0.12587482755516205</v>
      </c>
      <c r="G76" s="682">
        <v>14</v>
      </c>
      <c r="H76" s="682">
        <v>14.5</v>
      </c>
      <c r="I76" s="682">
        <v>16.8</v>
      </c>
      <c r="J76" s="737">
        <v>15.8</v>
      </c>
      <c r="K76" s="679">
        <v>37.5</v>
      </c>
      <c r="L76" s="679">
        <v>30.7</v>
      </c>
      <c r="M76" s="679">
        <v>34</v>
      </c>
      <c r="N76" s="679">
        <v>35.9</v>
      </c>
      <c r="P76" s="27">
        <v>1.8</v>
      </c>
    </row>
    <row r="77" spans="1:16">
      <c r="A77" s="333"/>
      <c r="B77" s="372" t="s">
        <v>146</v>
      </c>
      <c r="C77" s="372"/>
      <c r="D77" s="372"/>
      <c r="E77" s="489" t="s">
        <v>152</v>
      </c>
      <c r="F77" s="672">
        <v>0.23021736471011478</v>
      </c>
      <c r="G77" s="676">
        <v>23</v>
      </c>
      <c r="H77" s="676">
        <v>23.9</v>
      </c>
      <c r="I77" s="676">
        <v>24.2</v>
      </c>
      <c r="J77" s="736">
        <v>15.9</v>
      </c>
      <c r="K77" s="673">
        <v>15.6</v>
      </c>
      <c r="L77" s="673">
        <v>14.4</v>
      </c>
      <c r="M77" s="673">
        <v>20.3</v>
      </c>
      <c r="N77" s="673">
        <v>22.8</v>
      </c>
      <c r="P77" s="27">
        <v>2.5</v>
      </c>
    </row>
    <row r="78" spans="1:16" outlineLevel="1">
      <c r="A78" s="333"/>
      <c r="B78" s="377" t="s">
        <v>81</v>
      </c>
      <c r="C78" s="372"/>
      <c r="D78" s="372"/>
      <c r="E78" s="613" t="s">
        <v>754</v>
      </c>
      <c r="F78" s="672">
        <v>0.26526958910846332</v>
      </c>
      <c r="G78" s="676">
        <v>25.3</v>
      </c>
      <c r="H78" s="676">
        <v>25</v>
      </c>
      <c r="I78" s="676">
        <v>26.6</v>
      </c>
      <c r="J78" s="736">
        <v>17.2</v>
      </c>
      <c r="K78" s="673" t="s">
        <v>0</v>
      </c>
      <c r="L78" s="673" t="s">
        <v>0</v>
      </c>
      <c r="M78" s="673" t="s">
        <v>0</v>
      </c>
      <c r="N78" s="673" t="s">
        <v>0</v>
      </c>
      <c r="P78" s="28" t="s">
        <v>0</v>
      </c>
    </row>
    <row r="79" spans="1:16" outlineLevel="1">
      <c r="A79" s="333"/>
      <c r="B79" s="377" t="s">
        <v>79</v>
      </c>
      <c r="C79" s="372"/>
      <c r="D79" s="372"/>
      <c r="E79" s="613" t="s">
        <v>757</v>
      </c>
      <c r="F79" s="672">
        <v>0.23553145016870952</v>
      </c>
      <c r="G79" s="676">
        <v>25.2</v>
      </c>
      <c r="H79" s="676">
        <v>27.4</v>
      </c>
      <c r="I79" s="676">
        <v>26.4</v>
      </c>
      <c r="J79" s="736">
        <v>21.1</v>
      </c>
      <c r="K79" s="673" t="s">
        <v>771</v>
      </c>
      <c r="L79" s="673" t="s">
        <v>0</v>
      </c>
      <c r="M79" s="673" t="s">
        <v>0</v>
      </c>
      <c r="N79" s="673" t="s">
        <v>0</v>
      </c>
      <c r="P79" s="28" t="s">
        <v>0</v>
      </c>
    </row>
    <row r="80" spans="1:16" outlineLevel="1">
      <c r="A80" s="333"/>
      <c r="B80" s="377" t="s">
        <v>150</v>
      </c>
      <c r="C80" s="372"/>
      <c r="D80" s="372"/>
      <c r="E80" s="654" t="s">
        <v>764</v>
      </c>
      <c r="F80" s="672" t="s">
        <v>0</v>
      </c>
      <c r="G80" s="676" t="s">
        <v>0</v>
      </c>
      <c r="H80" s="676" t="s">
        <v>0</v>
      </c>
      <c r="I80" s="676" t="s">
        <v>0</v>
      </c>
      <c r="J80" s="736" t="s">
        <v>0</v>
      </c>
      <c r="K80" s="671" t="s">
        <v>0</v>
      </c>
      <c r="L80" s="671" t="s">
        <v>0</v>
      </c>
      <c r="M80" s="671" t="s">
        <v>0</v>
      </c>
      <c r="N80" s="671" t="s">
        <v>0</v>
      </c>
      <c r="P80" s="691" t="s">
        <v>0</v>
      </c>
    </row>
    <row r="81" spans="1:16">
      <c r="A81" s="333"/>
      <c r="B81" s="488" t="s">
        <v>82</v>
      </c>
      <c r="C81" s="488"/>
      <c r="D81" s="488"/>
      <c r="E81" s="655" t="s">
        <v>765</v>
      </c>
      <c r="F81" s="685">
        <v>5.6070646267090768E-2</v>
      </c>
      <c r="G81" s="690">
        <v>5.6</v>
      </c>
      <c r="H81" s="690">
        <v>6.4</v>
      </c>
      <c r="I81" s="690">
        <v>6.5</v>
      </c>
      <c r="J81" s="738">
        <v>6.4</v>
      </c>
      <c r="K81" s="687">
        <v>6.8</v>
      </c>
      <c r="L81" s="687">
        <v>6.5</v>
      </c>
      <c r="M81" s="687">
        <v>6</v>
      </c>
      <c r="N81" s="687">
        <v>5.8</v>
      </c>
      <c r="P81" s="29">
        <v>-0.1</v>
      </c>
    </row>
    <row r="82" spans="1:16" outlineLevel="1">
      <c r="A82" s="333"/>
      <c r="B82" s="377" t="s">
        <v>105</v>
      </c>
      <c r="C82" s="372"/>
      <c r="D82" s="372"/>
      <c r="E82" s="613" t="s">
        <v>766</v>
      </c>
      <c r="F82" s="672">
        <v>6.3449639344478378E-2</v>
      </c>
      <c r="G82" s="676">
        <v>6.6</v>
      </c>
      <c r="H82" s="676">
        <v>7.9</v>
      </c>
      <c r="I82" s="676">
        <v>8.3000000000000007</v>
      </c>
      <c r="J82" s="736">
        <v>8.6</v>
      </c>
      <c r="K82" s="673">
        <v>8.6999999999999993</v>
      </c>
      <c r="L82" s="673">
        <v>8.1999999999999993</v>
      </c>
      <c r="M82" s="673" t="s">
        <v>0</v>
      </c>
      <c r="N82" s="673" t="s">
        <v>0</v>
      </c>
      <c r="P82" s="28" t="s">
        <v>0</v>
      </c>
    </row>
    <row r="83" spans="1:16" outlineLevel="1">
      <c r="A83" s="333"/>
      <c r="B83" s="377" t="s">
        <v>185</v>
      </c>
      <c r="C83" s="372"/>
      <c r="D83" s="372"/>
      <c r="E83" s="613" t="s">
        <v>767</v>
      </c>
      <c r="F83" s="672">
        <v>5.123641075743398E-2</v>
      </c>
      <c r="G83" s="676">
        <v>4.9000000000000004</v>
      </c>
      <c r="H83" s="676">
        <v>5.3</v>
      </c>
      <c r="I83" s="676">
        <v>5</v>
      </c>
      <c r="J83" s="736">
        <v>4.4000000000000004</v>
      </c>
      <c r="K83" s="673">
        <v>5.3</v>
      </c>
      <c r="L83" s="673">
        <v>5.2</v>
      </c>
      <c r="M83" s="673" t="s">
        <v>0</v>
      </c>
      <c r="N83" s="673" t="s">
        <v>0</v>
      </c>
      <c r="P83" s="30" t="s">
        <v>0</v>
      </c>
    </row>
    <row r="84" spans="1:16">
      <c r="A84" s="333"/>
      <c r="B84" s="662" t="s">
        <v>151</v>
      </c>
      <c r="C84" s="662"/>
      <c r="D84" s="662"/>
      <c r="E84" s="663" t="s">
        <v>768</v>
      </c>
      <c r="F84" s="692" t="s">
        <v>0</v>
      </c>
      <c r="G84" s="697" t="s">
        <v>108</v>
      </c>
      <c r="H84" s="697" t="s">
        <v>108</v>
      </c>
      <c r="I84" s="697" t="s">
        <v>108</v>
      </c>
      <c r="J84" s="739" t="s">
        <v>108</v>
      </c>
      <c r="K84" s="694" t="s">
        <v>108</v>
      </c>
      <c r="L84" s="694" t="s">
        <v>108</v>
      </c>
      <c r="M84" s="694" t="s">
        <v>108</v>
      </c>
      <c r="N84" s="694" t="s">
        <v>0</v>
      </c>
      <c r="P84" s="698" t="s">
        <v>108</v>
      </c>
    </row>
    <row r="85" spans="1:16">
      <c r="A85" s="333"/>
      <c r="B85" s="333"/>
      <c r="C85" s="333"/>
      <c r="D85" s="466"/>
      <c r="E85" s="466"/>
      <c r="F85" s="699"/>
      <c r="G85" s="699"/>
      <c r="H85" s="699"/>
      <c r="I85" s="699"/>
      <c r="J85" s="699"/>
      <c r="K85" s="699"/>
      <c r="L85" s="699"/>
      <c r="M85" s="699"/>
      <c r="N85" s="699"/>
    </row>
    <row r="86" spans="1:16">
      <c r="A86" s="333"/>
      <c r="B86" s="459" t="s">
        <v>782</v>
      </c>
      <c r="C86" s="459"/>
      <c r="D86" s="740"/>
      <c r="E86" s="740"/>
      <c r="F86" s="468"/>
      <c r="G86" s="468"/>
      <c r="H86" s="468"/>
      <c r="I86" s="468"/>
      <c r="J86" s="468"/>
      <c r="K86" s="468"/>
      <c r="L86" s="468"/>
      <c r="M86" s="468"/>
      <c r="N86" s="468"/>
    </row>
    <row r="87" spans="1:16">
      <c r="A87" s="333"/>
      <c r="B87" s="459" t="s">
        <v>783</v>
      </c>
      <c r="C87" s="459"/>
      <c r="D87" s="740"/>
      <c r="E87" s="740"/>
      <c r="F87" s="468"/>
      <c r="G87" s="468"/>
      <c r="H87" s="468"/>
      <c r="I87" s="468"/>
      <c r="J87" s="468"/>
      <c r="K87" s="468"/>
      <c r="L87" s="468"/>
      <c r="M87" s="468"/>
      <c r="N87" s="468"/>
    </row>
    <row r="88" spans="1:16">
      <c r="A88" s="333"/>
      <c r="B88" s="700" t="s">
        <v>784</v>
      </c>
      <c r="C88" s="459"/>
      <c r="D88" s="740"/>
      <c r="E88" s="740"/>
      <c r="F88" s="468"/>
      <c r="G88" s="468"/>
      <c r="H88" s="468"/>
      <c r="I88" s="468"/>
      <c r="J88" s="468"/>
      <c r="K88" s="468"/>
      <c r="L88" s="468"/>
      <c r="M88" s="468"/>
      <c r="N88" s="468"/>
    </row>
    <row r="89" spans="1:16">
      <c r="A89" s="333"/>
      <c r="B89" s="459" t="s">
        <v>785</v>
      </c>
      <c r="C89" s="700"/>
      <c r="D89" s="740"/>
      <c r="E89" s="740"/>
      <c r="F89" s="468"/>
      <c r="G89" s="468"/>
      <c r="H89" s="468"/>
      <c r="I89" s="468"/>
      <c r="J89" s="468"/>
      <c r="K89" s="468"/>
      <c r="L89" s="468"/>
      <c r="M89" s="468"/>
      <c r="N89" s="468"/>
    </row>
    <row r="90" spans="1:16">
      <c r="A90" s="333"/>
      <c r="B90" s="700" t="s">
        <v>172</v>
      </c>
      <c r="C90" s="700"/>
      <c r="D90" s="740"/>
      <c r="E90" s="740"/>
      <c r="F90" s="468"/>
      <c r="G90" s="468"/>
      <c r="H90" s="468"/>
      <c r="I90" s="468"/>
      <c r="J90" s="468"/>
      <c r="K90" s="468"/>
      <c r="L90" s="468"/>
      <c r="M90" s="468"/>
      <c r="N90" s="468"/>
    </row>
    <row r="91" spans="1:16">
      <c r="A91" s="333"/>
      <c r="B91" s="700" t="s">
        <v>786</v>
      </c>
      <c r="C91" s="700"/>
      <c r="D91" s="740"/>
      <c r="E91" s="740"/>
      <c r="F91" s="468"/>
      <c r="G91" s="468"/>
      <c r="H91" s="468"/>
      <c r="I91" s="468"/>
      <c r="J91" s="468"/>
      <c r="K91" s="468"/>
      <c r="L91" s="468"/>
      <c r="M91" s="468"/>
      <c r="N91" s="468"/>
    </row>
    <row r="92" spans="1:16">
      <c r="A92" s="333"/>
      <c r="B92" s="700" t="s">
        <v>787</v>
      </c>
      <c r="C92" s="700"/>
      <c r="D92" s="740"/>
      <c r="E92" s="740"/>
      <c r="F92" s="468"/>
      <c r="G92" s="468"/>
      <c r="H92" s="468"/>
      <c r="I92" s="468"/>
      <c r="J92" s="468"/>
      <c r="K92" s="468"/>
      <c r="L92" s="468"/>
      <c r="M92" s="468"/>
      <c r="N92" s="468"/>
    </row>
    <row r="93" spans="1:16">
      <c r="A93" s="333"/>
      <c r="B93" s="700" t="s">
        <v>788</v>
      </c>
      <c r="C93" s="700"/>
      <c r="D93" s="740"/>
      <c r="E93" s="740"/>
      <c r="F93" s="468"/>
      <c r="G93" s="468"/>
      <c r="H93" s="468"/>
      <c r="I93" s="468"/>
      <c r="J93" s="468"/>
      <c r="K93" s="468"/>
      <c r="L93" s="468"/>
      <c r="M93" s="468"/>
      <c r="N93" s="468"/>
    </row>
    <row r="94" spans="1:16">
      <c r="A94" s="333"/>
      <c r="B94" s="700" t="s">
        <v>134</v>
      </c>
      <c r="C94" s="333"/>
      <c r="D94" s="466"/>
      <c r="E94" s="466"/>
      <c r="F94" s="699"/>
      <c r="G94" s="699"/>
      <c r="H94" s="699"/>
      <c r="I94" s="699"/>
      <c r="J94" s="699"/>
      <c r="K94" s="699"/>
      <c r="L94" s="699"/>
      <c r="M94" s="699"/>
      <c r="N94" s="699"/>
    </row>
    <row r="95" spans="1:16">
      <c r="B95" s="700" t="s">
        <v>173</v>
      </c>
    </row>
    <row r="96" spans="1:16">
      <c r="B96" s="700" t="s">
        <v>789</v>
      </c>
    </row>
    <row r="97" spans="2:2">
      <c r="B97" s="700" t="s">
        <v>174</v>
      </c>
    </row>
    <row r="98" spans="2:2">
      <c r="B98" s="700" t="s">
        <v>790</v>
      </c>
    </row>
    <row r="99" spans="2:2">
      <c r="B99" s="55" t="s">
        <v>769</v>
      </c>
    </row>
    <row r="100" spans="2:2">
      <c r="B100" s="700"/>
    </row>
    <row r="101" spans="2:2">
      <c r="B101" s="437" t="s">
        <v>160</v>
      </c>
    </row>
    <row r="102" spans="2:2">
      <c r="B102" s="437" t="s">
        <v>161</v>
      </c>
    </row>
    <row r="103" spans="2:2">
      <c r="B103" s="523" t="s">
        <v>162</v>
      </c>
    </row>
    <row r="104" spans="2:2">
      <c r="B104" s="437" t="s">
        <v>186</v>
      </c>
    </row>
    <row r="105" spans="2:2">
      <c r="B105" s="523" t="s">
        <v>163</v>
      </c>
    </row>
    <row r="106" spans="2:2">
      <c r="B106" s="523" t="s">
        <v>164</v>
      </c>
    </row>
    <row r="107" spans="2:2">
      <c r="B107" s="437" t="s">
        <v>165</v>
      </c>
    </row>
    <row r="108" spans="2:2">
      <c r="B108" s="523" t="s">
        <v>166</v>
      </c>
    </row>
    <row r="109" spans="2:2">
      <c r="B109" s="523" t="s">
        <v>167</v>
      </c>
    </row>
    <row r="110" spans="2:2">
      <c r="B110" s="437" t="s">
        <v>187</v>
      </c>
    </row>
    <row r="111" spans="2:2">
      <c r="B111" s="523" t="s">
        <v>188</v>
      </c>
    </row>
    <row r="112" spans="2:2">
      <c r="B112" s="437" t="s">
        <v>168</v>
      </c>
    </row>
    <row r="113" spans="2:2">
      <c r="B113" s="333" t="s">
        <v>189</v>
      </c>
    </row>
    <row r="114" spans="2:2">
      <c r="B114" s="333" t="s">
        <v>190</v>
      </c>
    </row>
    <row r="115" spans="2:2">
      <c r="B115" s="523"/>
    </row>
    <row r="116" spans="2:2">
      <c r="B116" s="437"/>
    </row>
    <row r="117" spans="2:2">
      <c r="B117" s="523"/>
    </row>
    <row r="118" spans="2:2">
      <c r="B118" s="437"/>
    </row>
    <row r="119" spans="2:2">
      <c r="B119" s="523"/>
    </row>
    <row r="120" spans="2:2">
      <c r="B120" s="523"/>
    </row>
    <row r="121" spans="2:2">
      <c r="B121" s="523"/>
    </row>
    <row r="122" spans="2:2">
      <c r="B122" s="523"/>
    </row>
    <row r="123" spans="2:2">
      <c r="B123" s="333"/>
    </row>
    <row r="124" spans="2:2">
      <c r="B124" s="333"/>
    </row>
    <row r="125" spans="2:2">
      <c r="B125" s="333"/>
    </row>
  </sheetData>
  <phoneticPr fontId="37"/>
  <conditionalFormatting sqref="A1:A3">
    <cfRule type="containsErrors" dxfId="112" priority="158">
      <formula>ISERROR(A1)</formula>
    </cfRule>
  </conditionalFormatting>
  <conditionalFormatting sqref="A4:A5">
    <cfRule type="cellIs" dxfId="111" priority="195" operator="lessThan">
      <formula>0</formula>
    </cfRule>
  </conditionalFormatting>
  <conditionalFormatting sqref="A7:A22">
    <cfRule type="containsErrors" dxfId="110" priority="30">
      <formula>ISERROR(A7)</formula>
    </cfRule>
  </conditionalFormatting>
  <conditionalFormatting sqref="A23:C54">
    <cfRule type="containsErrors" dxfId="109" priority="27">
      <formula>ISERROR(A23)</formula>
    </cfRule>
  </conditionalFormatting>
  <conditionalFormatting sqref="A55:D56">
    <cfRule type="containsErrors" dxfId="108" priority="131">
      <formula>ISERROR(A55)</formula>
    </cfRule>
  </conditionalFormatting>
  <conditionalFormatting sqref="A4:E6">
    <cfRule type="containsErrors" dxfId="107" priority="160">
      <formula>ISERROR(A4)</formula>
    </cfRule>
  </conditionalFormatting>
  <conditionalFormatting sqref="A64:E85">
    <cfRule type="containsErrors" dxfId="106" priority="104">
      <formula>ISERROR(A64)</formula>
    </cfRule>
  </conditionalFormatting>
  <conditionalFormatting sqref="A62:G63">
    <cfRule type="containsErrors" dxfId="105" priority="118">
      <formula>ISERROR(A62)</formula>
    </cfRule>
  </conditionalFormatting>
  <conditionalFormatting sqref="A57:I57">
    <cfRule type="containsErrors" dxfId="104" priority="125">
      <formula>ISERROR(A57)</formula>
    </cfRule>
  </conditionalFormatting>
  <conditionalFormatting sqref="B19:B22">
    <cfRule type="containsErrors" dxfId="103" priority="20">
      <formula>ISERROR(B19)</formula>
    </cfRule>
  </conditionalFormatting>
  <conditionalFormatting sqref="B86">
    <cfRule type="containsErrors" dxfId="102" priority="10">
      <formula>ISERROR(B86)</formula>
    </cfRule>
  </conditionalFormatting>
  <conditionalFormatting sqref="B90:B98">
    <cfRule type="containsErrors" dxfId="101" priority="11">
      <formula>ISERROR(B90)</formula>
    </cfRule>
  </conditionalFormatting>
  <conditionalFormatting sqref="B100:B101">
    <cfRule type="containsErrors" dxfId="100" priority="6">
      <formula>ISERROR(B100)</formula>
    </cfRule>
  </conditionalFormatting>
  <conditionalFormatting sqref="B105:B112">
    <cfRule type="containsErrors" dxfId="99" priority="2">
      <formula>ISERROR(B105)</formula>
    </cfRule>
  </conditionalFormatting>
  <conditionalFormatting sqref="B115:B122">
    <cfRule type="containsErrors" dxfId="98" priority="65">
      <formula>ISERROR(B115)</formula>
    </cfRule>
  </conditionalFormatting>
  <conditionalFormatting sqref="B7:D18">
    <cfRule type="containsErrors" dxfId="97" priority="141">
      <formula>ISERROR(B7)</formula>
    </cfRule>
  </conditionalFormatting>
  <conditionalFormatting sqref="B2:E3 D23:D30 D47:D54 E50:N52 A58:J59 F60:J60 A60:E61 F61:G61 F64:I64 A86:A94">
    <cfRule type="containsErrors" dxfId="96" priority="192">
      <formula>ISERROR(A2)</formula>
    </cfRule>
  </conditionalFormatting>
  <conditionalFormatting sqref="C20:D22">
    <cfRule type="containsErrors" dxfId="95" priority="29">
      <formula>ISERROR(C20)</formula>
    </cfRule>
  </conditionalFormatting>
  <conditionalFormatting sqref="C86:E94">
    <cfRule type="containsErrors" dxfId="94" priority="16">
      <formula>ISERROR(C86)</formula>
    </cfRule>
  </conditionalFormatting>
  <conditionalFormatting sqref="D31:E46">
    <cfRule type="containsErrors" dxfId="93" priority="159">
      <formula>ISERROR(D31)</formula>
    </cfRule>
  </conditionalFormatting>
  <conditionalFormatting sqref="E7:E30">
    <cfRule type="containsErrors" dxfId="92" priority="1">
      <formula>ISERROR(E7)</formula>
    </cfRule>
  </conditionalFormatting>
  <conditionalFormatting sqref="E47:E56">
    <cfRule type="containsErrors" dxfId="91" priority="128">
      <formula>ISERROR(E47)</formula>
    </cfRule>
  </conditionalFormatting>
  <conditionalFormatting sqref="F40:I56">
    <cfRule type="containsErrors" dxfId="90" priority="126">
      <formula>ISERROR(F40)</formula>
    </cfRule>
  </conditionalFormatting>
  <conditionalFormatting sqref="F65:J94">
    <cfRule type="containsErrors" dxfId="89" priority="55">
      <formula>ISERROR(F65)</formula>
    </cfRule>
  </conditionalFormatting>
  <conditionalFormatting sqref="F6:N39">
    <cfRule type="containsErrors" dxfId="88" priority="21">
      <formula>ISERROR(F6)</formula>
    </cfRule>
  </conditionalFormatting>
  <conditionalFormatting sqref="H61:I63">
    <cfRule type="containsErrors" dxfId="87" priority="116">
      <formula>ISERROR(H61)</formula>
    </cfRule>
  </conditionalFormatting>
  <conditionalFormatting sqref="J40:J57">
    <cfRule type="containsErrors" dxfId="86" priority="81">
      <formula>ISERROR(J40)</formula>
    </cfRule>
  </conditionalFormatting>
  <conditionalFormatting sqref="J61:J64">
    <cfRule type="containsErrors" dxfId="85" priority="79">
      <formula>ISERROR(J61)</formula>
    </cfRule>
  </conditionalFormatting>
  <conditionalFormatting sqref="K40:N94">
    <cfRule type="containsErrors" dxfId="84" priority="31">
      <formula>ISERROR(K40)</formula>
    </cfRule>
  </conditionalFormatting>
  <conditionalFormatting sqref="P6:P14">
    <cfRule type="containsErrors" dxfId="83" priority="77">
      <formula>ISERROR(P6)</formula>
    </cfRule>
  </conditionalFormatting>
  <conditionalFormatting sqref="P16:P20">
    <cfRule type="containsErrors" dxfId="82" priority="74">
      <formula>ISERROR(P16)</formula>
    </cfRule>
  </conditionalFormatting>
  <conditionalFormatting sqref="P23:P40">
    <cfRule type="containsErrors" dxfId="81" priority="154">
      <formula>ISERROR(P23)</formula>
    </cfRule>
  </conditionalFormatting>
  <conditionalFormatting sqref="P46:P84">
    <cfRule type="containsErrors" dxfId="80" priority="18">
      <formula>ISERROR(P46)</formula>
    </cfRule>
  </conditionalFormatting>
  <printOptions horizontalCentered="1"/>
  <pageMargins left="0.23622047244094491" right="0.23622047244094491" top="0.35433070866141736" bottom="0.35433070866141736" header="0.31496062992125984" footer="0.31496062992125984"/>
  <pageSetup paperSize="9" scale="28" orientation="portrait" r:id="rId1"/>
  <rowBreaks count="1" manualBreakCount="1">
    <brk id="64"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4E67-6721-4DD0-89D0-0982FC618930}">
  <sheetPr>
    <pageSetUpPr fitToPage="1"/>
  </sheetPr>
  <dimension ref="A2:S55"/>
  <sheetViews>
    <sheetView showGridLines="0" zoomScaleNormal="100" zoomScaleSheetLayoutView="100" workbookViewId="0">
      <pane xSplit="3" ySplit="5" topLeftCell="M6" activePane="bottomRight" state="frozen"/>
      <selection pane="topRight" activeCell="D1" sqref="D1"/>
      <selection pane="bottomLeft" activeCell="A6" sqref="A6"/>
      <selection pane="bottomRight" activeCell="C5" sqref="C5"/>
    </sheetView>
  </sheetViews>
  <sheetFormatPr defaultColWidth="9" defaultRowHeight="15.75"/>
  <cols>
    <col min="1" max="1" width="1.625" style="438" customWidth="1"/>
    <col min="2" max="2" width="43.5" style="438" customWidth="1"/>
    <col min="3" max="3" width="30.125" style="438" customWidth="1"/>
    <col min="4" max="4" width="15.625" style="438" customWidth="1"/>
    <col min="5" max="13" width="15.125" style="438" customWidth="1"/>
    <col min="14" max="14" width="1.5" style="438" customWidth="1"/>
    <col min="15" max="15" width="15" style="438" customWidth="1"/>
    <col min="16" max="16" width="9" style="333"/>
    <col min="17" max="17" width="8.125" style="333" bestFit="1" customWidth="1"/>
    <col min="18" max="19" width="9" style="333"/>
    <col min="20" max="16384" width="9" style="438"/>
  </cols>
  <sheetData>
    <row r="2" spans="1:17" ht="16.5">
      <c r="A2" s="332" t="s">
        <v>714</v>
      </c>
      <c r="B2" s="333"/>
      <c r="C2" s="333"/>
    </row>
    <row r="3" spans="1:17" ht="16.5">
      <c r="A3" s="335" t="s">
        <v>715</v>
      </c>
      <c r="B3" s="333"/>
      <c r="C3" s="333"/>
    </row>
    <row r="4" spans="1:17">
      <c r="A4" s="140"/>
      <c r="B4" s="8" t="s">
        <v>110</v>
      </c>
      <c r="C4" s="8" t="s">
        <v>98</v>
      </c>
      <c r="D4" s="439"/>
      <c r="E4" s="439"/>
      <c r="F4" s="439"/>
      <c r="G4" s="439"/>
      <c r="H4" s="440"/>
      <c r="I4" s="440"/>
      <c r="J4" s="440"/>
      <c r="K4" s="440"/>
      <c r="L4" s="440"/>
      <c r="M4" s="440"/>
      <c r="N4" s="440"/>
      <c r="O4" s="67" t="s">
        <v>716</v>
      </c>
    </row>
    <row r="5" spans="1:17" ht="27" customHeight="1">
      <c r="A5" s="333"/>
      <c r="B5" s="339"/>
      <c r="C5" s="339"/>
      <c r="D5" s="441" t="s">
        <v>142</v>
      </c>
      <c r="E5" s="442" t="s">
        <v>136</v>
      </c>
      <c r="F5" s="442" t="s">
        <v>137</v>
      </c>
      <c r="G5" s="442" t="s">
        <v>138</v>
      </c>
      <c r="H5" s="443" t="s">
        <v>139</v>
      </c>
      <c r="I5" s="442" t="s">
        <v>140</v>
      </c>
      <c r="J5" s="443" t="s">
        <v>144</v>
      </c>
      <c r="K5" s="443" t="s">
        <v>155</v>
      </c>
      <c r="L5" s="443" t="s">
        <v>169</v>
      </c>
      <c r="M5" s="443" t="s">
        <v>183</v>
      </c>
      <c r="N5" s="1"/>
      <c r="O5" s="24" t="s">
        <v>104</v>
      </c>
    </row>
    <row r="6" spans="1:17">
      <c r="A6" s="333"/>
      <c r="B6" s="345" t="s">
        <v>7</v>
      </c>
      <c r="C6" s="444" t="s">
        <v>618</v>
      </c>
      <c r="D6" s="445"/>
      <c r="E6" s="347"/>
      <c r="F6" s="347"/>
      <c r="G6" s="347"/>
      <c r="H6" s="347"/>
      <c r="I6" s="347"/>
      <c r="J6" s="347"/>
      <c r="K6" s="347"/>
      <c r="L6" s="347"/>
      <c r="M6" s="347"/>
      <c r="N6" s="1"/>
      <c r="O6" s="232"/>
    </row>
    <row r="7" spans="1:17">
      <c r="A7" s="333"/>
      <c r="B7" s="351" t="s">
        <v>8</v>
      </c>
      <c r="C7" s="352" t="s">
        <v>619</v>
      </c>
      <c r="D7" s="446"/>
      <c r="E7" s="31"/>
      <c r="F7" s="31"/>
      <c r="G7" s="31"/>
      <c r="H7" s="31"/>
      <c r="I7" s="31"/>
      <c r="J7" s="31"/>
      <c r="K7" s="31"/>
      <c r="L7" s="31"/>
      <c r="M7" s="31"/>
      <c r="N7" s="1"/>
      <c r="O7" s="1"/>
    </row>
    <row r="8" spans="1:17">
      <c r="A8" s="333"/>
      <c r="B8" s="357" t="s">
        <v>9</v>
      </c>
      <c r="C8" s="358" t="s">
        <v>620</v>
      </c>
      <c r="D8" s="447">
        <v>309.8</v>
      </c>
      <c r="E8" s="21">
        <v>355.1</v>
      </c>
      <c r="F8" s="362">
        <v>389.8</v>
      </c>
      <c r="G8" s="362">
        <v>402.9</v>
      </c>
      <c r="H8" s="362">
        <v>421.2</v>
      </c>
      <c r="I8" s="362">
        <v>501</v>
      </c>
      <c r="J8" s="362">
        <v>669.5</v>
      </c>
      <c r="K8" s="362">
        <v>877.3</v>
      </c>
      <c r="L8" s="362">
        <v>1136.8</v>
      </c>
      <c r="M8" s="362">
        <v>808.6</v>
      </c>
      <c r="N8" s="16"/>
      <c r="O8" s="363">
        <v>-328.2</v>
      </c>
      <c r="P8" s="448"/>
      <c r="Q8" s="448"/>
    </row>
    <row r="9" spans="1:17">
      <c r="A9" s="333"/>
      <c r="B9" s="357" t="s">
        <v>10</v>
      </c>
      <c r="C9" s="358" t="s">
        <v>621</v>
      </c>
      <c r="D9" s="447">
        <v>221.9</v>
      </c>
      <c r="E9" s="21">
        <v>294.39999999999998</v>
      </c>
      <c r="F9" s="362">
        <v>323.10000000000002</v>
      </c>
      <c r="G9" s="362">
        <v>340.2</v>
      </c>
      <c r="H9" s="362">
        <v>327.60000000000002</v>
      </c>
      <c r="I9" s="362">
        <v>342.2</v>
      </c>
      <c r="J9" s="362">
        <v>468</v>
      </c>
      <c r="K9" s="362">
        <v>527.5</v>
      </c>
      <c r="L9" s="362">
        <v>549.79999999999995</v>
      </c>
      <c r="M9" s="362">
        <v>565</v>
      </c>
      <c r="N9" s="16"/>
      <c r="O9" s="363">
        <v>15.2</v>
      </c>
      <c r="P9" s="448"/>
      <c r="Q9" s="448"/>
    </row>
    <row r="10" spans="1:17">
      <c r="A10" s="333"/>
      <c r="B10" s="357" t="s">
        <v>70</v>
      </c>
      <c r="C10" s="358" t="s">
        <v>622</v>
      </c>
      <c r="D10" s="447">
        <v>21.7</v>
      </c>
      <c r="E10" s="21">
        <v>21.3</v>
      </c>
      <c r="F10" s="362">
        <v>19.8</v>
      </c>
      <c r="G10" s="362">
        <v>26.9</v>
      </c>
      <c r="H10" s="362">
        <v>40.1</v>
      </c>
      <c r="I10" s="362">
        <v>39</v>
      </c>
      <c r="J10" s="362">
        <v>1.9</v>
      </c>
      <c r="K10" s="362">
        <v>6.6</v>
      </c>
      <c r="L10" s="362">
        <v>5.6</v>
      </c>
      <c r="M10" s="362">
        <v>18.600000000000001</v>
      </c>
      <c r="N10" s="16"/>
      <c r="O10" s="363">
        <v>13</v>
      </c>
      <c r="P10" s="448"/>
      <c r="Q10" s="448"/>
    </row>
    <row r="11" spans="1:17">
      <c r="A11" s="333"/>
      <c r="B11" s="357" t="s">
        <v>11</v>
      </c>
      <c r="C11" s="358" t="s">
        <v>623</v>
      </c>
      <c r="D11" s="447">
        <v>14.4</v>
      </c>
      <c r="E11" s="21">
        <v>20.399999999999999</v>
      </c>
      <c r="F11" s="362">
        <v>38.1</v>
      </c>
      <c r="G11" s="362">
        <v>38.9</v>
      </c>
      <c r="H11" s="362">
        <v>40.9</v>
      </c>
      <c r="I11" s="362">
        <v>45.1</v>
      </c>
      <c r="J11" s="362">
        <v>42.5</v>
      </c>
      <c r="K11" s="362">
        <v>53.7</v>
      </c>
      <c r="L11" s="362">
        <v>70.400000000000006</v>
      </c>
      <c r="M11" s="362">
        <v>77.900000000000006</v>
      </c>
      <c r="N11" s="16"/>
      <c r="O11" s="363">
        <v>7.5</v>
      </c>
      <c r="P11" s="448"/>
      <c r="Q11" s="448"/>
    </row>
    <row r="12" spans="1:17">
      <c r="A12" s="333"/>
      <c r="B12" s="365" t="s">
        <v>192</v>
      </c>
      <c r="C12" s="366" t="s">
        <v>625</v>
      </c>
      <c r="D12" s="449">
        <v>568.1</v>
      </c>
      <c r="E12" s="450">
        <v>691.3</v>
      </c>
      <c r="F12" s="370">
        <v>770.9</v>
      </c>
      <c r="G12" s="370">
        <v>809</v>
      </c>
      <c r="H12" s="370">
        <v>829.9</v>
      </c>
      <c r="I12" s="370">
        <v>927.5</v>
      </c>
      <c r="J12" s="370">
        <v>1182</v>
      </c>
      <c r="K12" s="370">
        <v>1465.3</v>
      </c>
      <c r="L12" s="370">
        <v>1762.7</v>
      </c>
      <c r="M12" s="370">
        <v>1470.3</v>
      </c>
      <c r="N12" s="16"/>
      <c r="O12" s="371">
        <v>-292.3</v>
      </c>
      <c r="P12" s="448"/>
      <c r="Q12" s="448"/>
    </row>
    <row r="13" spans="1:17">
      <c r="A13" s="333"/>
      <c r="B13" s="351" t="s">
        <v>717</v>
      </c>
      <c r="C13" s="352" t="s">
        <v>627</v>
      </c>
      <c r="D13" s="451"/>
      <c r="E13" s="34"/>
      <c r="F13" s="34"/>
      <c r="G13" s="34"/>
      <c r="H13" s="34"/>
      <c r="I13" s="34"/>
      <c r="J13" s="34"/>
      <c r="K13" s="45"/>
      <c r="L13" s="45"/>
      <c r="M13" s="45"/>
      <c r="N13" s="4"/>
      <c r="O13" s="363"/>
      <c r="P13" s="448"/>
      <c r="Q13" s="448"/>
    </row>
    <row r="14" spans="1:17">
      <c r="A14" s="333"/>
      <c r="B14" s="357" t="s">
        <v>83</v>
      </c>
      <c r="C14" s="358" t="s">
        <v>628</v>
      </c>
      <c r="D14" s="447">
        <v>39.5</v>
      </c>
      <c r="E14" s="21">
        <v>49.1</v>
      </c>
      <c r="F14" s="362">
        <v>57.2</v>
      </c>
      <c r="G14" s="362">
        <v>74.5</v>
      </c>
      <c r="H14" s="362">
        <v>92.2</v>
      </c>
      <c r="I14" s="362">
        <v>81.2</v>
      </c>
      <c r="J14" s="362">
        <v>73.5</v>
      </c>
      <c r="K14" s="362">
        <v>70.900000000000006</v>
      </c>
      <c r="L14" s="362">
        <v>66.5</v>
      </c>
      <c r="M14" s="362">
        <v>54.8</v>
      </c>
      <c r="N14" s="16"/>
      <c r="O14" s="363">
        <v>-11.6</v>
      </c>
      <c r="P14" s="448"/>
      <c r="Q14" s="448"/>
    </row>
    <row r="15" spans="1:17">
      <c r="A15" s="333"/>
      <c r="B15" s="357" t="s">
        <v>121</v>
      </c>
      <c r="C15" s="358" t="s">
        <v>630</v>
      </c>
      <c r="D15" s="447" t="s">
        <v>0</v>
      </c>
      <c r="E15" s="21" t="s">
        <v>0</v>
      </c>
      <c r="F15" s="362" t="s">
        <v>0</v>
      </c>
      <c r="G15" s="362" t="s">
        <v>0</v>
      </c>
      <c r="H15" s="362">
        <v>258.2</v>
      </c>
      <c r="I15" s="362">
        <v>283.60000000000002</v>
      </c>
      <c r="J15" s="362">
        <v>187</v>
      </c>
      <c r="K15" s="362">
        <v>185</v>
      </c>
      <c r="L15" s="362">
        <v>170.3</v>
      </c>
      <c r="M15" s="362">
        <v>154.5</v>
      </c>
      <c r="N15" s="16"/>
      <c r="O15" s="363">
        <v>-15.7</v>
      </c>
      <c r="P15" s="448"/>
      <c r="Q15" s="448"/>
    </row>
    <row r="16" spans="1:17">
      <c r="A16" s="333"/>
      <c r="B16" s="357" t="s">
        <v>12</v>
      </c>
      <c r="C16" s="358" t="s">
        <v>718</v>
      </c>
      <c r="D16" s="447">
        <v>169.2</v>
      </c>
      <c r="E16" s="21">
        <v>303.2</v>
      </c>
      <c r="F16" s="362">
        <v>312.89999999999998</v>
      </c>
      <c r="G16" s="362">
        <v>410.6</v>
      </c>
      <c r="H16" s="362">
        <v>383.1</v>
      </c>
      <c r="I16" s="362">
        <v>399.3</v>
      </c>
      <c r="J16" s="362">
        <v>436</v>
      </c>
      <c r="K16" s="362">
        <v>462.9</v>
      </c>
      <c r="L16" s="362">
        <v>510.6</v>
      </c>
      <c r="M16" s="362">
        <v>508.1</v>
      </c>
      <c r="N16" s="16"/>
      <c r="O16" s="363">
        <v>-2.5</v>
      </c>
      <c r="P16" s="448"/>
      <c r="Q16" s="448"/>
    </row>
    <row r="17" spans="1:17">
      <c r="A17" s="333"/>
      <c r="B17" s="357" t="s">
        <v>124</v>
      </c>
      <c r="C17" s="358" t="s">
        <v>632</v>
      </c>
      <c r="D17" s="452">
        <v>138.6</v>
      </c>
      <c r="E17" s="21">
        <v>229.9</v>
      </c>
      <c r="F17" s="362">
        <v>229.2</v>
      </c>
      <c r="G17" s="362">
        <v>242.5</v>
      </c>
      <c r="H17" s="362">
        <v>216.3</v>
      </c>
      <c r="I17" s="362">
        <v>206.7</v>
      </c>
      <c r="J17" s="362">
        <v>194.1</v>
      </c>
      <c r="K17" s="362">
        <v>187.6</v>
      </c>
      <c r="L17" s="362">
        <v>185.2</v>
      </c>
      <c r="M17" s="362">
        <v>174.9</v>
      </c>
      <c r="N17" s="16"/>
      <c r="O17" s="363">
        <v>-10.199999999999999</v>
      </c>
      <c r="P17" s="448"/>
      <c r="Q17" s="448"/>
    </row>
    <row r="18" spans="1:17">
      <c r="A18" s="333"/>
      <c r="B18" s="357" t="s">
        <v>633</v>
      </c>
      <c r="C18" s="358" t="s">
        <v>634</v>
      </c>
      <c r="D18" s="447">
        <v>34.1</v>
      </c>
      <c r="E18" s="21">
        <v>37.6</v>
      </c>
      <c r="F18" s="362">
        <v>43.9</v>
      </c>
      <c r="G18" s="362">
        <v>50.5</v>
      </c>
      <c r="H18" s="362">
        <v>64.599999999999994</v>
      </c>
      <c r="I18" s="362">
        <v>72.3</v>
      </c>
      <c r="J18" s="362">
        <v>86.9</v>
      </c>
      <c r="K18" s="362">
        <v>26.9</v>
      </c>
      <c r="L18" s="362">
        <v>26.8</v>
      </c>
      <c r="M18" s="362">
        <v>17.399999999999999</v>
      </c>
      <c r="N18" s="16"/>
      <c r="O18" s="363">
        <v>-9.3000000000000007</v>
      </c>
      <c r="P18" s="448"/>
      <c r="Q18" s="448"/>
    </row>
    <row r="19" spans="1:17">
      <c r="A19" s="333"/>
      <c r="B19" s="377" t="s">
        <v>14</v>
      </c>
      <c r="C19" s="358" t="s">
        <v>719</v>
      </c>
      <c r="D19" s="447">
        <v>109.8</v>
      </c>
      <c r="E19" s="21">
        <v>113.4</v>
      </c>
      <c r="F19" s="362">
        <v>118</v>
      </c>
      <c r="G19" s="362">
        <v>127.4</v>
      </c>
      <c r="H19" s="362">
        <v>120.6</v>
      </c>
      <c r="I19" s="362">
        <v>183</v>
      </c>
      <c r="J19" s="362">
        <v>182.2</v>
      </c>
      <c r="K19" s="362">
        <v>228.3</v>
      </c>
      <c r="L19" s="362">
        <v>210.2</v>
      </c>
      <c r="M19" s="362">
        <v>163.1</v>
      </c>
      <c r="N19" s="16"/>
      <c r="O19" s="363">
        <v>-47.1</v>
      </c>
      <c r="P19" s="448"/>
      <c r="Q19" s="448"/>
    </row>
    <row r="20" spans="1:17">
      <c r="A20" s="333"/>
      <c r="B20" s="377" t="s">
        <v>13</v>
      </c>
      <c r="C20" s="358" t="s">
        <v>635</v>
      </c>
      <c r="D20" s="447">
        <v>32.799999999999997</v>
      </c>
      <c r="E20" s="21">
        <v>32.799999999999997</v>
      </c>
      <c r="F20" s="362">
        <v>35.5</v>
      </c>
      <c r="G20" s="362">
        <v>27.4</v>
      </c>
      <c r="H20" s="362">
        <v>27.9</v>
      </c>
      <c r="I20" s="362">
        <v>38.299999999999997</v>
      </c>
      <c r="J20" s="362">
        <v>76.599999999999994</v>
      </c>
      <c r="K20" s="362">
        <v>161.30000000000001</v>
      </c>
      <c r="L20" s="362">
        <v>203.4</v>
      </c>
      <c r="M20" s="362">
        <v>217</v>
      </c>
      <c r="N20" s="16"/>
      <c r="O20" s="363">
        <v>13.5</v>
      </c>
      <c r="P20" s="448"/>
      <c r="Q20" s="448"/>
    </row>
    <row r="21" spans="1:17">
      <c r="A21" s="333"/>
      <c r="B21" s="377" t="s">
        <v>15</v>
      </c>
      <c r="C21" s="358" t="s">
        <v>720</v>
      </c>
      <c r="D21" s="447">
        <v>5.5</v>
      </c>
      <c r="E21" s="21">
        <v>5.2</v>
      </c>
      <c r="F21" s="362">
        <v>6.1</v>
      </c>
      <c r="G21" s="362">
        <v>6.7</v>
      </c>
      <c r="H21" s="362">
        <v>5.7</v>
      </c>
      <c r="I21" s="362">
        <v>4.2</v>
      </c>
      <c r="J21" s="362">
        <v>4.8</v>
      </c>
      <c r="K21" s="362">
        <v>4.7</v>
      </c>
      <c r="L21" s="362">
        <v>8.5</v>
      </c>
      <c r="M21" s="362">
        <v>11.6</v>
      </c>
      <c r="N21" s="16"/>
      <c r="O21" s="363">
        <v>3.1</v>
      </c>
      <c r="P21" s="448"/>
      <c r="Q21" s="448"/>
    </row>
    <row r="22" spans="1:17">
      <c r="A22" s="333"/>
      <c r="B22" s="378" t="s">
        <v>721</v>
      </c>
      <c r="C22" s="366" t="s">
        <v>637</v>
      </c>
      <c r="D22" s="449">
        <v>529.9</v>
      </c>
      <c r="E22" s="450">
        <v>771.5</v>
      </c>
      <c r="F22" s="370">
        <v>803</v>
      </c>
      <c r="G22" s="370">
        <v>939.9</v>
      </c>
      <c r="H22" s="370">
        <v>1168.9000000000001</v>
      </c>
      <c r="I22" s="370">
        <v>1269</v>
      </c>
      <c r="J22" s="370">
        <v>1241.4000000000001</v>
      </c>
      <c r="K22" s="370">
        <v>1327.9</v>
      </c>
      <c r="L22" s="370">
        <v>1381.9</v>
      </c>
      <c r="M22" s="370">
        <v>1301.8</v>
      </c>
      <c r="N22" s="16"/>
      <c r="O22" s="371">
        <v>-80</v>
      </c>
      <c r="P22" s="448"/>
      <c r="Q22" s="448"/>
    </row>
    <row r="23" spans="1:17">
      <c r="A23" s="333"/>
      <c r="B23" s="339" t="s">
        <v>17</v>
      </c>
      <c r="C23" s="379" t="s">
        <v>638</v>
      </c>
      <c r="D23" s="453">
        <v>1098</v>
      </c>
      <c r="E23" s="454">
        <v>1462.9</v>
      </c>
      <c r="F23" s="383">
        <v>1574</v>
      </c>
      <c r="G23" s="383">
        <v>1748.9</v>
      </c>
      <c r="H23" s="383">
        <v>1998.9</v>
      </c>
      <c r="I23" s="383">
        <v>2196.6</v>
      </c>
      <c r="J23" s="383">
        <v>2423.5</v>
      </c>
      <c r="K23" s="383">
        <v>2793.2</v>
      </c>
      <c r="L23" s="383">
        <v>3144.6</v>
      </c>
      <c r="M23" s="383">
        <v>2772.2</v>
      </c>
      <c r="N23" s="16"/>
      <c r="O23" s="384">
        <v>-372.3</v>
      </c>
      <c r="P23" s="448"/>
      <c r="Q23" s="448"/>
    </row>
    <row r="24" spans="1:17">
      <c r="A24" s="333"/>
      <c r="B24" s="385" t="s">
        <v>18</v>
      </c>
      <c r="C24" s="386" t="s">
        <v>639</v>
      </c>
      <c r="D24" s="455"/>
      <c r="E24" s="387"/>
      <c r="F24" s="387"/>
      <c r="G24" s="387"/>
      <c r="H24" s="387"/>
      <c r="I24" s="387"/>
      <c r="J24" s="387"/>
      <c r="K24" s="456"/>
      <c r="L24" s="456"/>
      <c r="M24" s="456"/>
      <c r="N24" s="4"/>
      <c r="O24" s="390"/>
      <c r="P24" s="448"/>
      <c r="Q24" s="448"/>
    </row>
    <row r="25" spans="1:17">
      <c r="A25" s="333"/>
      <c r="B25" s="351" t="s">
        <v>19</v>
      </c>
      <c r="C25" s="352" t="s">
        <v>640</v>
      </c>
      <c r="D25" s="447"/>
      <c r="E25" s="32"/>
      <c r="F25" s="32"/>
      <c r="G25" s="32"/>
      <c r="H25" s="32"/>
      <c r="I25" s="32"/>
      <c r="J25" s="32"/>
      <c r="K25" s="21"/>
      <c r="L25" s="21"/>
      <c r="M25" s="21"/>
      <c r="N25" s="16"/>
      <c r="O25" s="363"/>
      <c r="P25" s="448"/>
      <c r="Q25" s="448"/>
    </row>
    <row r="26" spans="1:17">
      <c r="A26" s="333"/>
      <c r="B26" s="357" t="s">
        <v>20</v>
      </c>
      <c r="C26" s="358" t="s">
        <v>641</v>
      </c>
      <c r="D26" s="447">
        <v>153.19999999999999</v>
      </c>
      <c r="E26" s="21">
        <v>173.9</v>
      </c>
      <c r="F26" s="362">
        <v>204.1</v>
      </c>
      <c r="G26" s="362">
        <v>212.1</v>
      </c>
      <c r="H26" s="362">
        <v>219</v>
      </c>
      <c r="I26" s="362">
        <v>243.9</v>
      </c>
      <c r="J26" s="362">
        <v>283.8</v>
      </c>
      <c r="K26" s="362">
        <v>349.9</v>
      </c>
      <c r="L26" s="362">
        <v>359.8</v>
      </c>
      <c r="M26" s="362">
        <v>377.5</v>
      </c>
      <c r="N26" s="16"/>
      <c r="O26" s="363">
        <v>17.600000000000001</v>
      </c>
      <c r="P26" s="448"/>
      <c r="Q26" s="448"/>
    </row>
    <row r="27" spans="1:17">
      <c r="A27" s="333"/>
      <c r="B27" s="357" t="s">
        <v>21</v>
      </c>
      <c r="C27" s="358" t="s">
        <v>642</v>
      </c>
      <c r="D27" s="447">
        <v>15</v>
      </c>
      <c r="E27" s="21">
        <v>24.9</v>
      </c>
      <c r="F27" s="362">
        <v>24</v>
      </c>
      <c r="G27" s="362">
        <v>24.8</v>
      </c>
      <c r="H27" s="362">
        <v>24.5</v>
      </c>
      <c r="I27" s="362">
        <v>54.6</v>
      </c>
      <c r="J27" s="362">
        <v>26.2</v>
      </c>
      <c r="K27" s="362">
        <v>33.799999999999997</v>
      </c>
      <c r="L27" s="362">
        <v>0.3</v>
      </c>
      <c r="M27" s="362" t="s">
        <v>108</v>
      </c>
      <c r="N27" s="16"/>
      <c r="O27" s="363" t="s">
        <v>106</v>
      </c>
      <c r="P27" s="448"/>
      <c r="Q27" s="448"/>
    </row>
    <row r="28" spans="1:17">
      <c r="A28" s="333"/>
      <c r="B28" s="357" t="s">
        <v>122</v>
      </c>
      <c r="C28" s="358" t="s">
        <v>644</v>
      </c>
      <c r="D28" s="447" t="s">
        <v>0</v>
      </c>
      <c r="E28" s="21" t="s">
        <v>0</v>
      </c>
      <c r="F28" s="362" t="s">
        <v>0</v>
      </c>
      <c r="G28" s="362" t="s">
        <v>0</v>
      </c>
      <c r="H28" s="362">
        <v>31.4</v>
      </c>
      <c r="I28" s="362">
        <v>36.4</v>
      </c>
      <c r="J28" s="362">
        <v>38.4</v>
      </c>
      <c r="K28" s="362">
        <v>41.1</v>
      </c>
      <c r="L28" s="362">
        <v>44.2</v>
      </c>
      <c r="M28" s="362">
        <v>44.4</v>
      </c>
      <c r="N28" s="16"/>
      <c r="O28" s="363">
        <v>0.2</v>
      </c>
      <c r="P28" s="448"/>
      <c r="Q28" s="448"/>
    </row>
    <row r="29" spans="1:17">
      <c r="A29" s="333"/>
      <c r="B29" s="357" t="s">
        <v>71</v>
      </c>
      <c r="C29" s="358" t="s">
        <v>722</v>
      </c>
      <c r="D29" s="447">
        <v>6.4</v>
      </c>
      <c r="E29" s="21">
        <v>3</v>
      </c>
      <c r="F29" s="362">
        <v>1.3</v>
      </c>
      <c r="G29" s="362">
        <v>1.1000000000000001</v>
      </c>
      <c r="H29" s="362">
        <v>0.8</v>
      </c>
      <c r="I29" s="362">
        <v>0.7</v>
      </c>
      <c r="J29" s="362">
        <v>0.1</v>
      </c>
      <c r="K29" s="362">
        <v>0.4</v>
      </c>
      <c r="L29" s="362">
        <v>0.5</v>
      </c>
      <c r="M29" s="362">
        <v>5</v>
      </c>
      <c r="N29" s="16"/>
      <c r="O29" s="363">
        <v>4.4000000000000004</v>
      </c>
      <c r="P29" s="448"/>
      <c r="Q29" s="448"/>
    </row>
    <row r="30" spans="1:17">
      <c r="A30" s="333"/>
      <c r="B30" s="357" t="s">
        <v>22</v>
      </c>
      <c r="C30" s="358" t="s">
        <v>723</v>
      </c>
      <c r="D30" s="447">
        <v>39.200000000000003</v>
      </c>
      <c r="E30" s="21">
        <v>32.799999999999997</v>
      </c>
      <c r="F30" s="362">
        <v>20.9</v>
      </c>
      <c r="G30" s="362">
        <v>35.299999999999997</v>
      </c>
      <c r="H30" s="362">
        <v>16.8</v>
      </c>
      <c r="I30" s="362">
        <v>20.6</v>
      </c>
      <c r="J30" s="362">
        <v>38</v>
      </c>
      <c r="K30" s="362">
        <v>70.099999999999994</v>
      </c>
      <c r="L30" s="362">
        <v>37.6</v>
      </c>
      <c r="M30" s="362">
        <v>53.2</v>
      </c>
      <c r="N30" s="16"/>
      <c r="O30" s="363">
        <v>15.5</v>
      </c>
      <c r="P30" s="448"/>
      <c r="Q30" s="448"/>
    </row>
    <row r="31" spans="1:17">
      <c r="A31" s="333"/>
      <c r="B31" s="357" t="s">
        <v>125</v>
      </c>
      <c r="C31" s="358" t="s">
        <v>648</v>
      </c>
      <c r="D31" s="452">
        <v>4.2</v>
      </c>
      <c r="E31" s="21">
        <v>9.1</v>
      </c>
      <c r="F31" s="362">
        <v>7</v>
      </c>
      <c r="G31" s="362">
        <v>4.5999999999999996</v>
      </c>
      <c r="H31" s="362">
        <v>5.8</v>
      </c>
      <c r="I31" s="362">
        <v>11.5</v>
      </c>
      <c r="J31" s="362">
        <v>13.1</v>
      </c>
      <c r="K31" s="362">
        <v>9.8000000000000007</v>
      </c>
      <c r="L31" s="362">
        <v>17.2</v>
      </c>
      <c r="M31" s="362">
        <v>15.4</v>
      </c>
      <c r="N31" s="16"/>
      <c r="O31" s="363">
        <v>-1.7</v>
      </c>
      <c r="P31" s="448"/>
      <c r="Q31" s="448"/>
    </row>
    <row r="32" spans="1:17">
      <c r="A32" s="333"/>
      <c r="B32" s="357" t="s">
        <v>23</v>
      </c>
      <c r="C32" s="358" t="s">
        <v>649</v>
      </c>
      <c r="D32" s="452">
        <v>112</v>
      </c>
      <c r="E32" s="21">
        <v>169.5</v>
      </c>
      <c r="F32" s="362">
        <v>190.1</v>
      </c>
      <c r="G32" s="362">
        <v>219.3</v>
      </c>
      <c r="H32" s="362">
        <v>213.2</v>
      </c>
      <c r="I32" s="362">
        <v>235.2</v>
      </c>
      <c r="J32" s="362">
        <v>295.7</v>
      </c>
      <c r="K32" s="362">
        <v>277.39999999999998</v>
      </c>
      <c r="L32" s="362">
        <v>298.89999999999998</v>
      </c>
      <c r="M32" s="362">
        <v>306.5</v>
      </c>
      <c r="N32" s="16"/>
      <c r="O32" s="363">
        <v>7.5</v>
      </c>
      <c r="P32" s="448"/>
      <c r="Q32" s="448"/>
    </row>
    <row r="33" spans="1:18">
      <c r="A33" s="333"/>
      <c r="B33" s="365" t="s">
        <v>24</v>
      </c>
      <c r="C33" s="366" t="s">
        <v>650</v>
      </c>
      <c r="D33" s="449">
        <v>330.2</v>
      </c>
      <c r="E33" s="450">
        <v>413.5</v>
      </c>
      <c r="F33" s="370">
        <v>447.7</v>
      </c>
      <c r="G33" s="370">
        <v>497.5</v>
      </c>
      <c r="H33" s="370">
        <v>511.7</v>
      </c>
      <c r="I33" s="370">
        <v>603.1</v>
      </c>
      <c r="J33" s="370">
        <v>695.5</v>
      </c>
      <c r="K33" s="370">
        <v>782.7</v>
      </c>
      <c r="L33" s="370">
        <v>758.8</v>
      </c>
      <c r="M33" s="370">
        <v>802.1</v>
      </c>
      <c r="N33" s="16"/>
      <c r="O33" s="371">
        <v>43.3</v>
      </c>
      <c r="P33" s="448"/>
      <c r="Q33" s="448"/>
      <c r="R33" s="438"/>
    </row>
    <row r="34" spans="1:18">
      <c r="A34" s="333"/>
      <c r="B34" s="372" t="s">
        <v>25</v>
      </c>
      <c r="C34" s="352" t="s">
        <v>651</v>
      </c>
      <c r="D34" s="451"/>
      <c r="E34" s="34"/>
      <c r="F34" s="34"/>
      <c r="G34" s="34"/>
      <c r="H34" s="34"/>
      <c r="I34" s="34"/>
      <c r="J34" s="34"/>
      <c r="K34" s="45"/>
      <c r="L34" s="45"/>
      <c r="M34" s="45"/>
      <c r="N34" s="4"/>
      <c r="O34" s="363"/>
      <c r="P34" s="448"/>
      <c r="Q34" s="448"/>
    </row>
    <row r="35" spans="1:18">
      <c r="A35" s="333"/>
      <c r="B35" s="357" t="s">
        <v>21</v>
      </c>
      <c r="C35" s="358" t="s">
        <v>642</v>
      </c>
      <c r="D35" s="447" t="s">
        <v>0</v>
      </c>
      <c r="E35" s="21">
        <v>186.6</v>
      </c>
      <c r="F35" s="362">
        <v>159</v>
      </c>
      <c r="G35" s="362">
        <v>137.19999999999999</v>
      </c>
      <c r="H35" s="362">
        <v>112.1</v>
      </c>
      <c r="I35" s="362">
        <v>58.1</v>
      </c>
      <c r="J35" s="362">
        <v>34.4</v>
      </c>
      <c r="K35" s="362">
        <v>1.4</v>
      </c>
      <c r="L35" s="362">
        <v>1</v>
      </c>
      <c r="M35" s="362">
        <v>1</v>
      </c>
      <c r="N35" s="16"/>
      <c r="O35" s="363">
        <v>-0.4</v>
      </c>
      <c r="P35" s="448"/>
      <c r="Q35" s="448"/>
    </row>
    <row r="36" spans="1:18">
      <c r="A36" s="333"/>
      <c r="B36" s="357" t="s">
        <v>122</v>
      </c>
      <c r="C36" s="358" t="s">
        <v>644</v>
      </c>
      <c r="D36" s="447" t="s">
        <v>0</v>
      </c>
      <c r="E36" s="21" t="s">
        <v>0</v>
      </c>
      <c r="F36" s="362" t="s">
        <v>0</v>
      </c>
      <c r="G36" s="362" t="s">
        <v>0</v>
      </c>
      <c r="H36" s="362">
        <v>240.2</v>
      </c>
      <c r="I36" s="362">
        <v>268.5</v>
      </c>
      <c r="J36" s="362">
        <v>172.3</v>
      </c>
      <c r="K36" s="362">
        <v>178.5</v>
      </c>
      <c r="L36" s="362">
        <v>175.4</v>
      </c>
      <c r="M36" s="362">
        <v>163.4</v>
      </c>
      <c r="N36" s="16"/>
      <c r="O36" s="363">
        <v>-12</v>
      </c>
      <c r="P36" s="448"/>
      <c r="Q36" s="448"/>
    </row>
    <row r="37" spans="1:18">
      <c r="A37" s="333"/>
      <c r="B37" s="357" t="s">
        <v>72</v>
      </c>
      <c r="C37" s="358" t="s">
        <v>722</v>
      </c>
      <c r="D37" s="447">
        <v>3.8</v>
      </c>
      <c r="E37" s="21">
        <v>1.9</v>
      </c>
      <c r="F37" s="362">
        <v>4.8</v>
      </c>
      <c r="G37" s="362">
        <v>1.3</v>
      </c>
      <c r="H37" s="362">
        <v>2</v>
      </c>
      <c r="I37" s="362">
        <v>0.8</v>
      </c>
      <c r="J37" s="362">
        <v>0.5</v>
      </c>
      <c r="K37" s="362">
        <v>0.4</v>
      </c>
      <c r="L37" s="362">
        <v>0.5</v>
      </c>
      <c r="M37" s="362">
        <v>0.9</v>
      </c>
      <c r="N37" s="16"/>
      <c r="O37" s="363">
        <v>0.3</v>
      </c>
      <c r="P37" s="448"/>
      <c r="Q37" s="448"/>
    </row>
    <row r="38" spans="1:18">
      <c r="A38" s="333"/>
      <c r="B38" s="357" t="s">
        <v>125</v>
      </c>
      <c r="C38" s="358" t="s">
        <v>648</v>
      </c>
      <c r="D38" s="447">
        <v>3.2</v>
      </c>
      <c r="E38" s="21">
        <v>4.0999999999999996</v>
      </c>
      <c r="F38" s="362">
        <v>5</v>
      </c>
      <c r="G38" s="362">
        <v>8.5</v>
      </c>
      <c r="H38" s="362">
        <v>9.4</v>
      </c>
      <c r="I38" s="362">
        <v>11.3</v>
      </c>
      <c r="J38" s="362">
        <v>11.3</v>
      </c>
      <c r="K38" s="362">
        <v>12</v>
      </c>
      <c r="L38" s="362">
        <v>15</v>
      </c>
      <c r="M38" s="362">
        <v>15.2</v>
      </c>
      <c r="N38" s="16"/>
      <c r="O38" s="363">
        <v>0.2</v>
      </c>
      <c r="P38" s="448"/>
      <c r="Q38" s="448"/>
    </row>
    <row r="39" spans="1:18">
      <c r="A39" s="333"/>
      <c r="B39" s="357" t="s">
        <v>724</v>
      </c>
      <c r="C39" s="358" t="s">
        <v>725</v>
      </c>
      <c r="D39" s="447">
        <v>44</v>
      </c>
      <c r="E39" s="21">
        <v>43.3</v>
      </c>
      <c r="F39" s="362">
        <v>45.7</v>
      </c>
      <c r="G39" s="362">
        <v>52.3</v>
      </c>
      <c r="H39" s="362">
        <v>53.4</v>
      </c>
      <c r="I39" s="362">
        <v>57</v>
      </c>
      <c r="J39" s="362">
        <v>59.9</v>
      </c>
      <c r="K39" s="362">
        <v>61.2</v>
      </c>
      <c r="L39" s="362">
        <v>64.900000000000006</v>
      </c>
      <c r="M39" s="362">
        <v>63.4</v>
      </c>
      <c r="N39" s="16"/>
      <c r="O39" s="363">
        <v>-1.5</v>
      </c>
      <c r="P39" s="448"/>
      <c r="Q39" s="448"/>
    </row>
    <row r="40" spans="1:18">
      <c r="A40" s="333"/>
      <c r="B40" s="357" t="s">
        <v>26</v>
      </c>
      <c r="C40" s="358" t="s">
        <v>726</v>
      </c>
      <c r="D40" s="447">
        <v>36</v>
      </c>
      <c r="E40" s="21">
        <v>52.7</v>
      </c>
      <c r="F40" s="362">
        <v>53.1</v>
      </c>
      <c r="G40" s="362">
        <v>52.2</v>
      </c>
      <c r="H40" s="362">
        <v>52.9</v>
      </c>
      <c r="I40" s="362">
        <v>71.8</v>
      </c>
      <c r="J40" s="362">
        <v>62.5</v>
      </c>
      <c r="K40" s="362">
        <v>107.6</v>
      </c>
      <c r="L40" s="362">
        <v>111.6</v>
      </c>
      <c r="M40" s="362">
        <v>90.4</v>
      </c>
      <c r="N40" s="16"/>
      <c r="O40" s="363">
        <v>-21.1</v>
      </c>
      <c r="P40" s="448"/>
      <c r="Q40" s="448"/>
    </row>
    <row r="41" spans="1:18">
      <c r="A41" s="333"/>
      <c r="B41" s="357" t="s">
        <v>27</v>
      </c>
      <c r="C41" s="358" t="s">
        <v>727</v>
      </c>
      <c r="D41" s="452">
        <v>12.4</v>
      </c>
      <c r="E41" s="21">
        <v>17.7</v>
      </c>
      <c r="F41" s="362">
        <v>17.7</v>
      </c>
      <c r="G41" s="362">
        <v>27.4</v>
      </c>
      <c r="H41" s="362">
        <v>21.1</v>
      </c>
      <c r="I41" s="362">
        <v>24.3</v>
      </c>
      <c r="J41" s="362">
        <v>10.4</v>
      </c>
      <c r="K41" s="362">
        <v>8.1</v>
      </c>
      <c r="L41" s="362">
        <v>8.1</v>
      </c>
      <c r="M41" s="362">
        <v>8.1</v>
      </c>
      <c r="N41" s="16"/>
      <c r="O41" s="363">
        <v>0</v>
      </c>
      <c r="P41" s="448"/>
      <c r="Q41" s="448"/>
    </row>
    <row r="42" spans="1:18">
      <c r="A42" s="333"/>
      <c r="B42" s="378" t="s">
        <v>28</v>
      </c>
      <c r="C42" s="366" t="s">
        <v>656</v>
      </c>
      <c r="D42" s="449">
        <v>99.5</v>
      </c>
      <c r="E42" s="450">
        <v>306.60000000000002</v>
      </c>
      <c r="F42" s="370">
        <v>285.60000000000002</v>
      </c>
      <c r="G42" s="370">
        <v>279.10000000000002</v>
      </c>
      <c r="H42" s="370">
        <v>491.4</v>
      </c>
      <c r="I42" s="370">
        <v>492.1</v>
      </c>
      <c r="J42" s="370">
        <v>351.6</v>
      </c>
      <c r="K42" s="370">
        <v>369.5</v>
      </c>
      <c r="L42" s="370">
        <v>376.8</v>
      </c>
      <c r="M42" s="370">
        <v>342.7</v>
      </c>
      <c r="N42" s="16"/>
      <c r="O42" s="371">
        <v>-34.1</v>
      </c>
      <c r="P42" s="448"/>
      <c r="Q42" s="448"/>
    </row>
    <row r="43" spans="1:18">
      <c r="A43" s="333"/>
      <c r="B43" s="396" t="s">
        <v>29</v>
      </c>
      <c r="C43" s="397" t="s">
        <v>657</v>
      </c>
      <c r="D43" s="453">
        <v>429.8</v>
      </c>
      <c r="E43" s="454">
        <v>720.1</v>
      </c>
      <c r="F43" s="383">
        <v>733.3</v>
      </c>
      <c r="G43" s="383">
        <v>776.7</v>
      </c>
      <c r="H43" s="383">
        <v>1003.1</v>
      </c>
      <c r="I43" s="383">
        <v>1095.3</v>
      </c>
      <c r="J43" s="383">
        <v>1047.2</v>
      </c>
      <c r="K43" s="383">
        <v>1152.3</v>
      </c>
      <c r="L43" s="383">
        <v>1135.7</v>
      </c>
      <c r="M43" s="383">
        <v>1144.8</v>
      </c>
      <c r="N43" s="16"/>
      <c r="O43" s="384">
        <v>9.1</v>
      </c>
      <c r="P43" s="448"/>
      <c r="Q43" s="448"/>
    </row>
    <row r="44" spans="1:18">
      <c r="A44" s="333"/>
      <c r="B44" s="398" t="s">
        <v>30</v>
      </c>
      <c r="C44" s="386" t="s">
        <v>658</v>
      </c>
      <c r="D44" s="457"/>
      <c r="E44" s="36"/>
      <c r="F44" s="36"/>
      <c r="G44" s="36"/>
      <c r="H44" s="36"/>
      <c r="I44" s="36"/>
      <c r="J44" s="36"/>
      <c r="K44" s="458"/>
      <c r="L44" s="458"/>
      <c r="M44" s="458"/>
      <c r="N44" s="16"/>
      <c r="O44" s="390"/>
      <c r="P44" s="448"/>
      <c r="Q44" s="448"/>
    </row>
    <row r="45" spans="1:18">
      <c r="A45" s="333"/>
      <c r="B45" s="365" t="s">
        <v>659</v>
      </c>
      <c r="C45" s="366" t="s">
        <v>660</v>
      </c>
      <c r="D45" s="449">
        <v>663.7</v>
      </c>
      <c r="E45" s="450">
        <v>737.5</v>
      </c>
      <c r="F45" s="370">
        <v>835.6</v>
      </c>
      <c r="G45" s="370">
        <v>965.7</v>
      </c>
      <c r="H45" s="370">
        <v>988.4</v>
      </c>
      <c r="I45" s="370">
        <v>1091.5</v>
      </c>
      <c r="J45" s="370">
        <v>1363.7</v>
      </c>
      <c r="K45" s="370">
        <v>1627</v>
      </c>
      <c r="L45" s="370">
        <v>2000.9</v>
      </c>
      <c r="M45" s="370">
        <v>1617.5</v>
      </c>
      <c r="N45" s="16"/>
      <c r="O45" s="371">
        <v>-383.3</v>
      </c>
      <c r="P45" s="448"/>
      <c r="Q45" s="448"/>
    </row>
    <row r="46" spans="1:18">
      <c r="A46" s="333"/>
      <c r="B46" s="378" t="s">
        <v>31</v>
      </c>
      <c r="C46" s="366" t="s">
        <v>661</v>
      </c>
      <c r="D46" s="449">
        <v>4.4000000000000004</v>
      </c>
      <c r="E46" s="450">
        <v>5.0999999999999996</v>
      </c>
      <c r="F46" s="370">
        <v>5</v>
      </c>
      <c r="G46" s="370">
        <v>6.4</v>
      </c>
      <c r="H46" s="370">
        <v>7.2</v>
      </c>
      <c r="I46" s="370">
        <v>9.6999999999999993</v>
      </c>
      <c r="J46" s="370">
        <v>12.5</v>
      </c>
      <c r="K46" s="370">
        <v>13.9</v>
      </c>
      <c r="L46" s="370">
        <v>7.9</v>
      </c>
      <c r="M46" s="370">
        <v>9.6999999999999993</v>
      </c>
      <c r="N46" s="16"/>
      <c r="O46" s="371">
        <v>1.7</v>
      </c>
      <c r="P46" s="448"/>
      <c r="Q46" s="448"/>
    </row>
    <row r="47" spans="1:18">
      <c r="A47" s="333"/>
      <c r="B47" s="402" t="s">
        <v>32</v>
      </c>
      <c r="C47" s="403" t="s">
        <v>662</v>
      </c>
      <c r="D47" s="449">
        <v>668.2</v>
      </c>
      <c r="E47" s="450">
        <v>742.7</v>
      </c>
      <c r="F47" s="370">
        <v>840.6</v>
      </c>
      <c r="G47" s="370">
        <v>972.2</v>
      </c>
      <c r="H47" s="370">
        <v>995.7</v>
      </c>
      <c r="I47" s="370">
        <v>1101.2</v>
      </c>
      <c r="J47" s="370">
        <v>1376.2</v>
      </c>
      <c r="K47" s="370">
        <v>1640.9</v>
      </c>
      <c r="L47" s="370">
        <v>2008.9</v>
      </c>
      <c r="M47" s="370">
        <v>1627.3</v>
      </c>
      <c r="N47" s="16"/>
      <c r="O47" s="371">
        <v>-381.5</v>
      </c>
      <c r="P47" s="448"/>
      <c r="Q47" s="448"/>
    </row>
    <row r="48" spans="1:18">
      <c r="A48" s="333"/>
      <c r="B48" s="404" t="s">
        <v>33</v>
      </c>
      <c r="C48" s="379" t="s">
        <v>663</v>
      </c>
      <c r="D48" s="453">
        <v>1098</v>
      </c>
      <c r="E48" s="454">
        <v>1462.9</v>
      </c>
      <c r="F48" s="383">
        <v>1574</v>
      </c>
      <c r="G48" s="383">
        <v>1748.9</v>
      </c>
      <c r="H48" s="383">
        <v>1998.9</v>
      </c>
      <c r="I48" s="383">
        <v>2196.6</v>
      </c>
      <c r="J48" s="383">
        <v>2423.5</v>
      </c>
      <c r="K48" s="383">
        <v>2793.2</v>
      </c>
      <c r="L48" s="383">
        <v>3144.6</v>
      </c>
      <c r="M48" s="383">
        <v>2772.2</v>
      </c>
      <c r="N48" s="16"/>
      <c r="O48" s="384">
        <v>-372.3</v>
      </c>
      <c r="P48" s="448"/>
      <c r="Q48" s="448"/>
    </row>
    <row r="49" spans="2:3" ht="7.5" customHeight="1">
      <c r="B49" s="333"/>
      <c r="C49" s="333"/>
    </row>
    <row r="50" spans="2:3">
      <c r="B50" s="459" t="s">
        <v>191</v>
      </c>
      <c r="C50" s="459"/>
    </row>
    <row r="51" spans="2:3">
      <c r="B51" s="459" t="s">
        <v>664</v>
      </c>
      <c r="C51" s="459"/>
    </row>
    <row r="52" spans="2:3" ht="6" customHeight="1"/>
    <row r="53" spans="2:3">
      <c r="B53" s="460" t="s">
        <v>728</v>
      </c>
    </row>
    <row r="54" spans="2:3">
      <c r="B54" s="460" t="s">
        <v>665</v>
      </c>
    </row>
    <row r="55" spans="2:3">
      <c r="B55" s="460" t="s">
        <v>666</v>
      </c>
    </row>
  </sheetData>
  <phoneticPr fontId="37"/>
  <conditionalFormatting sqref="A2:A4">
    <cfRule type="containsErrors" dxfId="79" priority="40">
      <formula>ISERROR(A2)</formula>
    </cfRule>
  </conditionalFormatting>
  <conditionalFormatting sqref="A4">
    <cfRule type="cellIs" dxfId="78" priority="58" operator="lessThan">
      <formula>0</formula>
    </cfRule>
  </conditionalFormatting>
  <conditionalFormatting sqref="A6:A48">
    <cfRule type="containsErrors" dxfId="77" priority="53">
      <formula>ISERROR(A6)</formula>
    </cfRule>
  </conditionalFormatting>
  <conditionalFormatting sqref="A4:C5">
    <cfRule type="containsErrors" dxfId="76" priority="41">
      <formula>ISERROR(A4)</formula>
    </cfRule>
  </conditionalFormatting>
  <conditionalFormatting sqref="B53:B55">
    <cfRule type="containsErrors" dxfId="75" priority="7">
      <formula>ISERROR(B53)</formula>
    </cfRule>
  </conditionalFormatting>
  <conditionalFormatting sqref="B2:C3">
    <cfRule type="containsErrors" dxfId="74" priority="57">
      <formula>ISERROR(B2)</formula>
    </cfRule>
  </conditionalFormatting>
  <conditionalFormatting sqref="B6:C51">
    <cfRule type="containsErrors" dxfId="73" priority="1">
      <formula>ISERROR(B6)</formula>
    </cfRule>
  </conditionalFormatting>
  <conditionalFormatting sqref="D4:N48">
    <cfRule type="containsErrors" dxfId="72" priority="12">
      <formula>ISERROR(D4)</formula>
    </cfRule>
  </conditionalFormatting>
  <conditionalFormatting sqref="O5:O48">
    <cfRule type="containsErrors" dxfId="71" priority="23">
      <formula>ISERROR(O5)</formula>
    </cfRule>
  </conditionalFormatting>
  <printOptions horizontalCentered="1"/>
  <pageMargins left="0.23622047244094491" right="0.23622047244094491" top="0.59055118110236227" bottom="0.74803149606299213" header="0.31496062992125984" footer="0.31496062992125984"/>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D31B-FB0D-458C-9E19-28CEC58D5D34}">
  <dimension ref="A1:K12"/>
  <sheetViews>
    <sheetView showGridLines="0" zoomScaleNormal="100" zoomScaleSheetLayoutView="100" workbookViewId="0">
      <selection activeCell="D16" sqref="D16"/>
    </sheetView>
  </sheetViews>
  <sheetFormatPr defaultColWidth="9" defaultRowHeight="48.75"/>
  <cols>
    <col min="1" max="1" width="2.125" style="60" customWidth="1"/>
    <col min="2" max="2" width="72.125" style="60" bestFit="1" customWidth="1"/>
    <col min="3" max="11" width="9" style="60"/>
    <col min="12" max="16384" width="9" style="2"/>
  </cols>
  <sheetData>
    <row r="1" spans="2:2">
      <c r="B1" s="59" t="s">
        <v>208</v>
      </c>
    </row>
    <row r="2" spans="2:2" ht="34.5" customHeight="1">
      <c r="B2" s="59" t="s">
        <v>209</v>
      </c>
    </row>
    <row r="3" spans="2:2">
      <c r="B3" s="59"/>
    </row>
    <row r="4" spans="2:2" ht="32.25" customHeight="1">
      <c r="B4" s="58" t="s">
        <v>211</v>
      </c>
    </row>
    <row r="5" spans="2:2" ht="34.5" customHeight="1">
      <c r="B5" s="58" t="s">
        <v>212</v>
      </c>
    </row>
    <row r="6" spans="2:2">
      <c r="B6" s="58" t="s">
        <v>213</v>
      </c>
    </row>
    <row r="8" spans="2:2" ht="36" customHeight="1">
      <c r="B8" s="61" t="s">
        <v>1</v>
      </c>
    </row>
    <row r="9" spans="2:2" ht="36" customHeight="1">
      <c r="B9" s="61" t="s">
        <v>101</v>
      </c>
    </row>
    <row r="10" spans="2:2">
      <c r="B10" s="61"/>
    </row>
    <row r="11" spans="2:2" ht="71.25">
      <c r="B11" s="62" t="s">
        <v>135</v>
      </c>
    </row>
    <row r="12" spans="2:2">
      <c r="B12" s="62" t="s">
        <v>100</v>
      </c>
    </row>
  </sheetData>
  <phoneticPr fontId="37"/>
  <printOptions horizontalCentered="1" verticalCentered="1"/>
  <pageMargins left="0.70866141732283472" right="0.70866141732283472" top="0.74803149606299213" bottom="0.74803149606299213" header="0.31496062992125984" footer="0.31496062992125984"/>
  <pageSetup paperSize="9" orientation="portrait" r:id="rId1"/>
  <headerFooter>
    <oddFooter xml:space="preserve">&amp;R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F3FCB-3F7D-4744-9B1B-B169EF8642BB}">
  <sheetPr>
    <pageSetUpPr fitToPage="1"/>
  </sheetPr>
  <dimension ref="A1:R104"/>
  <sheetViews>
    <sheetView showGridLines="0" view="pageBreakPreview" zoomScaleNormal="100" zoomScaleSheetLayoutView="100" workbookViewId="0">
      <selection sqref="A1:R1"/>
    </sheetView>
  </sheetViews>
  <sheetFormatPr defaultColWidth="9" defaultRowHeight="12"/>
  <cols>
    <col min="1" max="1" width="2" style="37" customWidth="1"/>
    <col min="2" max="2" width="52.625" style="37" customWidth="1"/>
    <col min="3" max="3" width="45.5" style="37" customWidth="1"/>
    <col min="4" max="4" width="5.625" style="37" customWidth="1"/>
    <col min="5" max="16" width="7.375" style="139" customWidth="1"/>
    <col min="17" max="17" width="2.125" style="37" customWidth="1"/>
    <col min="18" max="18" width="9.375" style="139" customWidth="1"/>
    <col min="19" max="19" width="1.625" style="37" customWidth="1"/>
    <col min="20" max="16384" width="9" style="37"/>
  </cols>
  <sheetData>
    <row r="1" spans="1:18" ht="7.5" customHeight="1">
      <c r="A1" s="844"/>
      <c r="B1" s="844"/>
      <c r="C1" s="844"/>
      <c r="D1" s="844"/>
      <c r="E1" s="844"/>
      <c r="F1" s="844"/>
      <c r="G1" s="844"/>
      <c r="H1" s="844"/>
      <c r="I1" s="844"/>
      <c r="J1" s="844"/>
      <c r="K1" s="844"/>
      <c r="L1" s="844"/>
      <c r="M1" s="844"/>
      <c r="N1" s="844"/>
      <c r="O1" s="844"/>
      <c r="P1" s="844"/>
      <c r="Q1" s="844"/>
      <c r="R1" s="844"/>
    </row>
    <row r="2" spans="1:18" ht="16.5">
      <c r="A2" s="63" t="s">
        <v>519</v>
      </c>
      <c r="D2" s="64"/>
      <c r="E2" s="64"/>
      <c r="F2" s="64"/>
      <c r="G2" s="64"/>
      <c r="H2" s="64"/>
      <c r="I2" s="64"/>
      <c r="J2" s="64"/>
      <c r="K2" s="64"/>
      <c r="L2" s="64"/>
      <c r="M2" s="64"/>
      <c r="N2" s="64"/>
      <c r="O2" s="64"/>
      <c r="P2" s="64"/>
      <c r="Q2" s="64"/>
      <c r="R2" s="64"/>
    </row>
    <row r="3" spans="1:18" ht="16.5">
      <c r="A3" s="65" t="s">
        <v>214</v>
      </c>
      <c r="D3" s="64"/>
      <c r="E3" s="64"/>
      <c r="F3" s="64"/>
      <c r="G3" s="64"/>
      <c r="H3" s="64"/>
      <c r="I3" s="64"/>
      <c r="J3" s="64"/>
      <c r="K3" s="64"/>
      <c r="L3" s="64"/>
      <c r="M3" s="64"/>
      <c r="N3" s="64"/>
      <c r="O3" s="64"/>
      <c r="P3" s="64"/>
      <c r="Q3" s="64"/>
      <c r="R3" s="64"/>
    </row>
    <row r="4" spans="1:18" ht="24">
      <c r="E4" s="66"/>
      <c r="F4" s="66"/>
      <c r="G4" s="66"/>
      <c r="H4" s="66"/>
      <c r="I4" s="66"/>
      <c r="J4" s="66"/>
      <c r="K4" s="66"/>
      <c r="L4" s="66"/>
      <c r="M4" s="66"/>
      <c r="N4" s="66"/>
      <c r="O4" s="66"/>
      <c r="P4" s="66"/>
      <c r="R4" s="67" t="s">
        <v>215</v>
      </c>
    </row>
    <row r="5" spans="1:18">
      <c r="A5" s="68"/>
      <c r="B5" s="69" t="s">
        <v>110</v>
      </c>
      <c r="C5" s="8" t="s">
        <v>98</v>
      </c>
      <c r="D5" s="68"/>
      <c r="E5" s="70" t="s">
        <v>216</v>
      </c>
      <c r="F5" s="71"/>
      <c r="G5" s="71"/>
      <c r="H5" s="72"/>
      <c r="I5" s="70" t="s">
        <v>217</v>
      </c>
      <c r="J5" s="71"/>
      <c r="K5" s="71"/>
      <c r="L5" s="71"/>
      <c r="M5" s="70" t="s">
        <v>218</v>
      </c>
      <c r="N5" s="71"/>
      <c r="O5" s="71"/>
      <c r="P5" s="71"/>
      <c r="R5" s="73" t="s">
        <v>84</v>
      </c>
    </row>
    <row r="6" spans="1:18" s="74" customFormat="1" ht="24">
      <c r="B6" s="75"/>
      <c r="C6" s="75"/>
      <c r="D6" s="75"/>
      <c r="E6" s="76" t="s">
        <v>219</v>
      </c>
      <c r="F6" s="14" t="s">
        <v>220</v>
      </c>
      <c r="G6" s="14" t="s">
        <v>221</v>
      </c>
      <c r="H6" s="77" t="s">
        <v>222</v>
      </c>
      <c r="I6" s="76" t="s">
        <v>2</v>
      </c>
      <c r="J6" s="14" t="s">
        <v>3</v>
      </c>
      <c r="K6" s="14" t="s">
        <v>4</v>
      </c>
      <c r="L6" s="14" t="s">
        <v>84</v>
      </c>
      <c r="M6" s="78" t="s">
        <v>113</v>
      </c>
      <c r="N6" s="14" t="s">
        <v>3</v>
      </c>
      <c r="O6" s="14" t="s">
        <v>107</v>
      </c>
      <c r="P6" s="14" t="s">
        <v>5</v>
      </c>
      <c r="R6" s="20" t="s">
        <v>223</v>
      </c>
    </row>
    <row r="7" spans="1:18">
      <c r="B7" s="79" t="s">
        <v>224</v>
      </c>
      <c r="C7" s="80" t="s">
        <v>225</v>
      </c>
      <c r="D7" s="79"/>
      <c r="E7" s="36">
        <v>305.8</v>
      </c>
      <c r="F7" s="81">
        <v>311.39999999999998</v>
      </c>
      <c r="G7" s="81">
        <v>318.2</v>
      </c>
      <c r="H7" s="81">
        <v>364.4</v>
      </c>
      <c r="I7" s="36">
        <v>344.1</v>
      </c>
      <c r="J7" s="81">
        <v>392.2</v>
      </c>
      <c r="K7" s="81">
        <v>402.9</v>
      </c>
      <c r="L7" s="81">
        <v>449.1</v>
      </c>
      <c r="M7" s="36">
        <v>407.5</v>
      </c>
      <c r="N7" s="81">
        <v>406.9</v>
      </c>
      <c r="O7" s="81">
        <v>486.2</v>
      </c>
      <c r="P7" s="81">
        <v>539.20000000000005</v>
      </c>
      <c r="Q7" s="82"/>
      <c r="R7" s="83">
        <v>0.20039523334739409</v>
      </c>
    </row>
    <row r="8" spans="1:18">
      <c r="B8" s="37" t="s">
        <v>226</v>
      </c>
      <c r="C8" s="84" t="s">
        <v>227</v>
      </c>
      <c r="E8" s="36">
        <v>274.2</v>
      </c>
      <c r="F8" s="81">
        <v>289.60000000000002</v>
      </c>
      <c r="G8" s="81">
        <v>283.2</v>
      </c>
      <c r="H8" s="81">
        <v>330.3</v>
      </c>
      <c r="I8" s="36">
        <v>314</v>
      </c>
      <c r="J8" s="81">
        <v>370.1</v>
      </c>
      <c r="K8" s="81">
        <v>373.2</v>
      </c>
      <c r="L8" s="81">
        <v>417.1</v>
      </c>
      <c r="M8" s="36">
        <v>374.8</v>
      </c>
      <c r="N8" s="81">
        <v>381.2</v>
      </c>
      <c r="O8" s="81">
        <v>452.4</v>
      </c>
      <c r="P8" s="81">
        <v>504.2</v>
      </c>
      <c r="Q8" s="82"/>
      <c r="R8" s="83">
        <v>0.20896159691448474</v>
      </c>
    </row>
    <row r="9" spans="1:18">
      <c r="A9" s="85"/>
      <c r="B9" s="86" t="s">
        <v>48</v>
      </c>
      <c r="C9" s="87" t="s">
        <v>228</v>
      </c>
      <c r="D9" s="86"/>
      <c r="E9" s="88">
        <v>155.1</v>
      </c>
      <c r="F9" s="89">
        <v>158.1</v>
      </c>
      <c r="G9" s="89">
        <v>159.4</v>
      </c>
      <c r="H9" s="89">
        <v>171.9</v>
      </c>
      <c r="I9" s="88">
        <v>174.4</v>
      </c>
      <c r="J9" s="89">
        <v>211.7</v>
      </c>
      <c r="K9" s="89">
        <v>218.5</v>
      </c>
      <c r="L9" s="89">
        <v>227.5</v>
      </c>
      <c r="M9" s="88">
        <v>209.6</v>
      </c>
      <c r="N9" s="89">
        <v>209.5</v>
      </c>
      <c r="O9" s="89">
        <v>273.10000000000002</v>
      </c>
      <c r="P9" s="89">
        <v>286.7</v>
      </c>
      <c r="Q9" s="82"/>
      <c r="R9" s="90">
        <v>0.26009842201251904</v>
      </c>
    </row>
    <row r="10" spans="1:18">
      <c r="A10" s="85"/>
      <c r="B10" s="91" t="s">
        <v>41</v>
      </c>
      <c r="C10" s="92" t="s">
        <v>229</v>
      </c>
      <c r="D10" s="91"/>
      <c r="E10" s="9">
        <v>119</v>
      </c>
      <c r="F10" s="17">
        <v>131.5</v>
      </c>
      <c r="G10" s="17">
        <v>123.7</v>
      </c>
      <c r="H10" s="17">
        <v>158.30000000000001</v>
      </c>
      <c r="I10" s="9">
        <v>139.5</v>
      </c>
      <c r="J10" s="17">
        <v>158.30000000000001</v>
      </c>
      <c r="K10" s="17">
        <v>154.69999999999999</v>
      </c>
      <c r="L10" s="17">
        <v>189.5</v>
      </c>
      <c r="M10" s="9">
        <v>165.1</v>
      </c>
      <c r="N10" s="17">
        <v>171.7</v>
      </c>
      <c r="O10" s="17">
        <v>179.2</v>
      </c>
      <c r="P10" s="17">
        <v>217.5</v>
      </c>
      <c r="Q10" s="82"/>
      <c r="R10" s="83">
        <v>0.14758747582765613</v>
      </c>
    </row>
    <row r="11" spans="1:18">
      <c r="B11" s="37" t="s">
        <v>230</v>
      </c>
      <c r="C11" s="84" t="s">
        <v>231</v>
      </c>
      <c r="E11" s="32">
        <v>31.5</v>
      </c>
      <c r="F11" s="33">
        <v>21.8</v>
      </c>
      <c r="G11" s="33">
        <v>34.9</v>
      </c>
      <c r="H11" s="33">
        <v>34</v>
      </c>
      <c r="I11" s="32">
        <v>30.1</v>
      </c>
      <c r="J11" s="33">
        <v>22.1</v>
      </c>
      <c r="K11" s="33">
        <v>29.6</v>
      </c>
      <c r="L11" s="33">
        <v>32</v>
      </c>
      <c r="M11" s="32">
        <v>32.700000000000003</v>
      </c>
      <c r="N11" s="33">
        <v>25.6</v>
      </c>
      <c r="O11" s="33">
        <v>33.799999999999997</v>
      </c>
      <c r="P11" s="33">
        <v>34.9</v>
      </c>
      <c r="Q11" s="82"/>
      <c r="R11" s="83">
        <v>8.8981613432459264E-2</v>
      </c>
    </row>
    <row r="12" spans="1:18">
      <c r="A12" s="85"/>
      <c r="B12" s="86" t="s">
        <v>232</v>
      </c>
      <c r="C12" s="87" t="s">
        <v>233</v>
      </c>
      <c r="D12" s="86"/>
      <c r="E12" s="88">
        <v>1.9</v>
      </c>
      <c r="F12" s="89">
        <v>0.6</v>
      </c>
      <c r="G12" s="89">
        <v>2.5</v>
      </c>
      <c r="H12" s="89">
        <v>0.9</v>
      </c>
      <c r="I12" s="88">
        <v>2.7</v>
      </c>
      <c r="J12" s="89">
        <v>1.9</v>
      </c>
      <c r="K12" s="89">
        <v>2</v>
      </c>
      <c r="L12" s="89">
        <v>1.9</v>
      </c>
      <c r="M12" s="88">
        <v>1.5</v>
      </c>
      <c r="N12" s="89">
        <v>1.5</v>
      </c>
      <c r="O12" s="89">
        <v>2.2999999999999998</v>
      </c>
      <c r="P12" s="89">
        <v>1.2</v>
      </c>
      <c r="Q12" s="82"/>
      <c r="R12" s="90">
        <v>-0.35854836141728386</v>
      </c>
    </row>
    <row r="13" spans="1:18">
      <c r="A13" s="85"/>
      <c r="B13" s="91" t="s">
        <v>234</v>
      </c>
      <c r="C13" s="92" t="s">
        <v>235</v>
      </c>
      <c r="D13" s="91"/>
      <c r="E13" s="9">
        <v>0.3</v>
      </c>
      <c r="F13" s="17">
        <v>0.4</v>
      </c>
      <c r="G13" s="17">
        <v>1</v>
      </c>
      <c r="H13" s="17">
        <v>1.2</v>
      </c>
      <c r="I13" s="9">
        <v>1</v>
      </c>
      <c r="J13" s="17">
        <v>0.7</v>
      </c>
      <c r="K13" s="17" t="s">
        <v>148</v>
      </c>
      <c r="L13" s="17">
        <v>1.6</v>
      </c>
      <c r="M13" s="9">
        <v>0.8</v>
      </c>
      <c r="N13" s="17" t="s">
        <v>148</v>
      </c>
      <c r="O13" s="17">
        <v>0.2</v>
      </c>
      <c r="P13" s="17">
        <v>1</v>
      </c>
      <c r="Q13" s="82"/>
      <c r="R13" s="83">
        <v>-0.3813969327261203</v>
      </c>
    </row>
    <row r="14" spans="1:18">
      <c r="B14" s="37" t="s">
        <v>236</v>
      </c>
      <c r="C14" s="84" t="s">
        <v>237</v>
      </c>
      <c r="E14" s="32">
        <v>33.200000000000003</v>
      </c>
      <c r="F14" s="33">
        <v>22</v>
      </c>
      <c r="G14" s="33">
        <v>36.5</v>
      </c>
      <c r="H14" s="33">
        <v>33.700000000000003</v>
      </c>
      <c r="I14" s="32">
        <v>31.7</v>
      </c>
      <c r="J14" s="33">
        <v>23.4</v>
      </c>
      <c r="K14" s="33">
        <v>31.7</v>
      </c>
      <c r="L14" s="33">
        <v>32.299999999999997</v>
      </c>
      <c r="M14" s="32">
        <v>33.299999999999997</v>
      </c>
      <c r="N14" s="33">
        <v>27.2</v>
      </c>
      <c r="O14" s="33">
        <v>35.9</v>
      </c>
      <c r="P14" s="33">
        <v>35.1</v>
      </c>
      <c r="Q14" s="82"/>
      <c r="R14" s="83">
        <v>8.6654521149078553E-2</v>
      </c>
    </row>
    <row r="15" spans="1:18">
      <c r="A15" s="85"/>
      <c r="B15" s="86" t="s">
        <v>238</v>
      </c>
      <c r="C15" s="87" t="s">
        <v>239</v>
      </c>
      <c r="D15" s="86"/>
      <c r="E15" s="88">
        <v>0.1</v>
      </c>
      <c r="F15" s="89">
        <v>0.4</v>
      </c>
      <c r="G15" s="89">
        <v>0.4</v>
      </c>
      <c r="H15" s="89">
        <v>2.1</v>
      </c>
      <c r="I15" s="88">
        <v>7.1</v>
      </c>
      <c r="J15" s="89">
        <v>0.5</v>
      </c>
      <c r="K15" s="89">
        <v>0</v>
      </c>
      <c r="L15" s="89">
        <v>0.5</v>
      </c>
      <c r="M15" s="88">
        <v>0</v>
      </c>
      <c r="N15" s="89">
        <v>22.2</v>
      </c>
      <c r="O15" s="89">
        <v>2.8</v>
      </c>
      <c r="P15" s="89">
        <v>3.4</v>
      </c>
      <c r="Q15" s="82"/>
      <c r="R15" s="90">
        <v>5.2157733187728406</v>
      </c>
    </row>
    <row r="16" spans="1:18">
      <c r="A16" s="85"/>
      <c r="B16" s="91" t="s">
        <v>240</v>
      </c>
      <c r="C16" s="92" t="s">
        <v>241</v>
      </c>
      <c r="D16" s="91"/>
      <c r="E16" s="9">
        <v>0.3</v>
      </c>
      <c r="F16" s="17">
        <v>0.1</v>
      </c>
      <c r="G16" s="17">
        <v>0</v>
      </c>
      <c r="H16" s="17">
        <v>1.2</v>
      </c>
      <c r="I16" s="9">
        <v>0.1</v>
      </c>
      <c r="J16" s="17">
        <v>1</v>
      </c>
      <c r="K16" s="17">
        <v>0.7</v>
      </c>
      <c r="L16" s="17">
        <v>2.4</v>
      </c>
      <c r="M16" s="9">
        <v>1.8</v>
      </c>
      <c r="N16" s="17">
        <v>2.5</v>
      </c>
      <c r="O16" s="17">
        <v>1.6</v>
      </c>
      <c r="P16" s="17">
        <v>5</v>
      </c>
      <c r="Q16" s="82"/>
      <c r="R16" s="83">
        <v>1.0647029258520262</v>
      </c>
    </row>
    <row r="17" spans="1:18">
      <c r="B17" s="37" t="s">
        <v>242</v>
      </c>
      <c r="C17" s="84" t="s">
        <v>243</v>
      </c>
      <c r="E17" s="32">
        <v>33</v>
      </c>
      <c r="F17" s="33">
        <v>22.3</v>
      </c>
      <c r="G17" s="33">
        <v>36.9</v>
      </c>
      <c r="H17" s="33">
        <v>34.5</v>
      </c>
      <c r="I17" s="32">
        <v>38.700000000000003</v>
      </c>
      <c r="J17" s="33">
        <v>22.9</v>
      </c>
      <c r="K17" s="33">
        <v>31.1</v>
      </c>
      <c r="L17" s="33">
        <v>30.4</v>
      </c>
      <c r="M17" s="32">
        <v>31.6</v>
      </c>
      <c r="N17" s="33">
        <v>46.9</v>
      </c>
      <c r="O17" s="33">
        <v>37</v>
      </c>
      <c r="P17" s="33">
        <v>33.5</v>
      </c>
      <c r="Q17" s="82"/>
      <c r="R17" s="83">
        <v>0.10136279280320259</v>
      </c>
    </row>
    <row r="18" spans="1:18">
      <c r="A18" s="85"/>
      <c r="B18" s="86" t="s">
        <v>244</v>
      </c>
      <c r="C18" s="87" t="s">
        <v>245</v>
      </c>
      <c r="D18" s="86"/>
      <c r="E18" s="88">
        <v>8.1999999999999993</v>
      </c>
      <c r="F18" s="89">
        <v>14.7</v>
      </c>
      <c r="G18" s="89">
        <v>-0.8</v>
      </c>
      <c r="H18" s="89">
        <v>10</v>
      </c>
      <c r="I18" s="88">
        <v>8.6999999999999993</v>
      </c>
      <c r="J18" s="89">
        <v>14.2</v>
      </c>
      <c r="K18" s="89">
        <v>11.9</v>
      </c>
      <c r="L18" s="89">
        <v>26.8</v>
      </c>
      <c r="M18" s="88">
        <v>10.7</v>
      </c>
      <c r="N18" s="89">
        <v>20.6</v>
      </c>
      <c r="O18" s="89">
        <v>15.5</v>
      </c>
      <c r="P18" s="89">
        <v>21</v>
      </c>
      <c r="Q18" s="82"/>
      <c r="R18" s="90">
        <v>-0.21542445754754869</v>
      </c>
    </row>
    <row r="19" spans="1:18">
      <c r="A19" s="85"/>
      <c r="B19" s="85" t="s">
        <v>246</v>
      </c>
      <c r="C19" s="93" t="s">
        <v>247</v>
      </c>
      <c r="D19" s="85"/>
      <c r="E19" s="32">
        <v>6.2</v>
      </c>
      <c r="F19" s="33">
        <v>-2.4</v>
      </c>
      <c r="G19" s="33">
        <v>17.5</v>
      </c>
      <c r="H19" s="33">
        <v>3.4</v>
      </c>
      <c r="I19" s="32">
        <v>7.6</v>
      </c>
      <c r="J19" s="33">
        <v>-1.8</v>
      </c>
      <c r="K19" s="33">
        <v>3.8</v>
      </c>
      <c r="L19" s="33">
        <v>-13.2</v>
      </c>
      <c r="M19" s="32">
        <v>3.4</v>
      </c>
      <c r="N19" s="33">
        <v>-4.4000000000000004</v>
      </c>
      <c r="O19" s="33">
        <v>1.5</v>
      </c>
      <c r="P19" s="33">
        <v>-5.4</v>
      </c>
      <c r="Q19" s="82"/>
      <c r="R19" s="83" t="s">
        <v>0</v>
      </c>
    </row>
    <row r="20" spans="1:18">
      <c r="A20" s="85"/>
      <c r="B20" s="94" t="s">
        <v>248</v>
      </c>
      <c r="C20" s="95" t="s">
        <v>249</v>
      </c>
      <c r="D20" s="94"/>
      <c r="E20" s="96">
        <v>14.4</v>
      </c>
      <c r="F20" s="97">
        <v>12.3</v>
      </c>
      <c r="G20" s="97">
        <v>16.7</v>
      </c>
      <c r="H20" s="97">
        <v>13.4</v>
      </c>
      <c r="I20" s="96">
        <v>16.3</v>
      </c>
      <c r="J20" s="97">
        <v>12.4</v>
      </c>
      <c r="K20" s="97">
        <v>15.8</v>
      </c>
      <c r="L20" s="97">
        <v>13.5</v>
      </c>
      <c r="M20" s="96">
        <v>14.2</v>
      </c>
      <c r="N20" s="97">
        <v>16.2</v>
      </c>
      <c r="O20" s="97">
        <v>17.100000000000001</v>
      </c>
      <c r="P20" s="97">
        <v>15.6</v>
      </c>
      <c r="Q20" s="82"/>
      <c r="R20" s="83">
        <v>0.15296010265927434</v>
      </c>
    </row>
    <row r="21" spans="1:18">
      <c r="B21" s="37" t="s">
        <v>250</v>
      </c>
      <c r="C21" s="84" t="s">
        <v>251</v>
      </c>
      <c r="E21" s="32">
        <v>18.5</v>
      </c>
      <c r="F21" s="33">
        <v>9.9</v>
      </c>
      <c r="G21" s="33">
        <v>20.2</v>
      </c>
      <c r="H21" s="33">
        <v>21</v>
      </c>
      <c r="I21" s="32">
        <v>22.3</v>
      </c>
      <c r="J21" s="33">
        <v>10.4</v>
      </c>
      <c r="K21" s="33">
        <v>15.2</v>
      </c>
      <c r="L21" s="33">
        <v>16.8</v>
      </c>
      <c r="M21" s="32">
        <v>17.399999999999999</v>
      </c>
      <c r="N21" s="33">
        <v>30.7</v>
      </c>
      <c r="O21" s="33">
        <v>19.899999999999999</v>
      </c>
      <c r="P21" s="33">
        <v>17.8</v>
      </c>
      <c r="Q21" s="82"/>
      <c r="R21" s="83">
        <v>5.981988895395364E-2</v>
      </c>
    </row>
    <row r="22" spans="1:18">
      <c r="A22" s="85"/>
      <c r="B22" s="98" t="s">
        <v>252</v>
      </c>
      <c r="C22" s="99" t="s">
        <v>253</v>
      </c>
      <c r="D22" s="98"/>
      <c r="E22" s="96" t="s">
        <v>148</v>
      </c>
      <c r="F22" s="97">
        <v>0</v>
      </c>
      <c r="G22" s="97">
        <v>0.1</v>
      </c>
      <c r="H22" s="97" t="s">
        <v>148</v>
      </c>
      <c r="I22" s="96">
        <v>0.1</v>
      </c>
      <c r="J22" s="97">
        <v>0.2</v>
      </c>
      <c r="K22" s="97">
        <v>0</v>
      </c>
      <c r="L22" s="97">
        <v>0</v>
      </c>
      <c r="M22" s="96">
        <v>0</v>
      </c>
      <c r="N22" s="97">
        <v>0.3</v>
      </c>
      <c r="O22" s="97">
        <v>0.1</v>
      </c>
      <c r="P22" s="97">
        <v>0.1</v>
      </c>
      <c r="Q22" s="100"/>
      <c r="R22" s="83">
        <v>1.4724522514643958</v>
      </c>
    </row>
    <row r="23" spans="1:18">
      <c r="B23" s="101" t="s">
        <v>254</v>
      </c>
      <c r="C23" s="102" t="s">
        <v>255</v>
      </c>
      <c r="D23" s="103"/>
      <c r="E23" s="10">
        <v>18.600000000000001</v>
      </c>
      <c r="F23" s="18">
        <v>9.8000000000000007</v>
      </c>
      <c r="G23" s="18">
        <v>20</v>
      </c>
      <c r="H23" s="18">
        <v>21.1</v>
      </c>
      <c r="I23" s="10">
        <v>22.2</v>
      </c>
      <c r="J23" s="18">
        <v>10.199999999999999</v>
      </c>
      <c r="K23" s="18">
        <v>15.2</v>
      </c>
      <c r="L23" s="18">
        <v>16.8</v>
      </c>
      <c r="M23" s="10">
        <v>17.399999999999999</v>
      </c>
      <c r="N23" s="18">
        <v>30.4</v>
      </c>
      <c r="O23" s="18">
        <v>19.8</v>
      </c>
      <c r="P23" s="18">
        <v>17.7</v>
      </c>
      <c r="Q23" s="100"/>
      <c r="R23" s="104">
        <v>5.5449474428039686E-2</v>
      </c>
    </row>
    <row r="24" spans="1:18">
      <c r="B24" s="105"/>
      <c r="C24" s="106"/>
      <c r="D24" s="105"/>
      <c r="E24" s="107"/>
      <c r="F24" s="107"/>
      <c r="G24" s="107"/>
      <c r="H24" s="107"/>
      <c r="I24" s="107"/>
      <c r="J24" s="107"/>
      <c r="K24" s="107"/>
      <c r="L24" s="107"/>
      <c r="M24" s="107"/>
      <c r="N24" s="107"/>
      <c r="O24" s="107"/>
      <c r="P24" s="107"/>
      <c r="Q24" s="82"/>
      <c r="R24" s="108"/>
    </row>
    <row r="25" spans="1:18">
      <c r="B25" s="37" t="s">
        <v>256</v>
      </c>
      <c r="C25" s="84" t="s">
        <v>256</v>
      </c>
      <c r="E25" s="32">
        <v>47.5</v>
      </c>
      <c r="F25" s="33">
        <v>38.299999999999997</v>
      </c>
      <c r="G25" s="33">
        <v>53.3</v>
      </c>
      <c r="H25" s="33">
        <v>52.2</v>
      </c>
      <c r="I25" s="32">
        <v>49.7</v>
      </c>
      <c r="J25" s="33">
        <v>44</v>
      </c>
      <c r="K25" s="33">
        <v>52.9</v>
      </c>
      <c r="L25" s="33">
        <v>55.5</v>
      </c>
      <c r="M25" s="32">
        <v>55.5</v>
      </c>
      <c r="N25" s="33">
        <v>48.6</v>
      </c>
      <c r="O25" s="33">
        <v>62.6</v>
      </c>
      <c r="P25" s="33">
        <v>63.9</v>
      </c>
      <c r="Q25" s="82"/>
      <c r="R25" s="90">
        <v>0.15084899774104504</v>
      </c>
    </row>
    <row r="26" spans="1:18">
      <c r="A26" s="85"/>
      <c r="B26" s="85" t="s">
        <v>257</v>
      </c>
      <c r="C26" s="93" t="s">
        <v>258</v>
      </c>
      <c r="D26" s="85"/>
      <c r="E26" s="32">
        <v>6.9</v>
      </c>
      <c r="F26" s="33">
        <v>7.5</v>
      </c>
      <c r="G26" s="33">
        <v>8.1</v>
      </c>
      <c r="H26" s="33">
        <v>8.1999999999999993</v>
      </c>
      <c r="I26" s="32">
        <v>8.5</v>
      </c>
      <c r="J26" s="33">
        <v>9.9</v>
      </c>
      <c r="K26" s="33">
        <v>10.7</v>
      </c>
      <c r="L26" s="33">
        <v>11</v>
      </c>
      <c r="M26" s="32">
        <v>10.7</v>
      </c>
      <c r="N26" s="33">
        <v>11.1</v>
      </c>
      <c r="O26" s="33">
        <v>13.6</v>
      </c>
      <c r="P26" s="33">
        <v>14.6</v>
      </c>
      <c r="Q26" s="82"/>
      <c r="R26" s="90">
        <v>0.32959673402640238</v>
      </c>
    </row>
    <row r="27" spans="1:18">
      <c r="A27" s="85"/>
      <c r="B27" s="85" t="s">
        <v>259</v>
      </c>
      <c r="C27" s="93" t="s">
        <v>260</v>
      </c>
      <c r="D27" s="85"/>
      <c r="E27" s="32">
        <v>8.9</v>
      </c>
      <c r="F27" s="33">
        <v>8.9</v>
      </c>
      <c r="G27" s="33">
        <v>10.1</v>
      </c>
      <c r="H27" s="33">
        <v>9.8000000000000007</v>
      </c>
      <c r="I27" s="32">
        <v>11</v>
      </c>
      <c r="J27" s="33">
        <v>11.8</v>
      </c>
      <c r="K27" s="33">
        <v>12.5</v>
      </c>
      <c r="L27" s="33">
        <v>12.4</v>
      </c>
      <c r="M27" s="32">
        <v>12.1</v>
      </c>
      <c r="N27" s="33">
        <v>11.8</v>
      </c>
      <c r="O27" s="33">
        <v>15.1</v>
      </c>
      <c r="P27" s="33">
        <v>14.3</v>
      </c>
      <c r="Q27" s="82"/>
      <c r="R27" s="90">
        <v>0.15226073448869576</v>
      </c>
    </row>
    <row r="28" spans="1:18">
      <c r="A28" s="85"/>
      <c r="B28" s="37" t="s">
        <v>261</v>
      </c>
      <c r="C28" s="84" t="s">
        <v>262</v>
      </c>
      <c r="D28" s="85"/>
      <c r="E28" s="32" t="s">
        <v>0</v>
      </c>
      <c r="F28" s="33" t="s">
        <v>0</v>
      </c>
      <c r="G28" s="33" t="s">
        <v>0</v>
      </c>
      <c r="H28" s="33" t="s">
        <v>0</v>
      </c>
      <c r="I28" s="32" t="s">
        <v>0</v>
      </c>
      <c r="J28" s="33" t="s">
        <v>0</v>
      </c>
      <c r="K28" s="33" t="s">
        <v>0</v>
      </c>
      <c r="L28" s="33" t="s">
        <v>0</v>
      </c>
      <c r="M28" s="32">
        <v>33</v>
      </c>
      <c r="N28" s="33">
        <v>27.5</v>
      </c>
      <c r="O28" s="33">
        <v>37.299999999999997</v>
      </c>
      <c r="P28" s="33">
        <v>36.299999999999997</v>
      </c>
      <c r="Q28" s="82"/>
      <c r="R28" s="90" t="s">
        <v>0</v>
      </c>
    </row>
    <row r="29" spans="1:18">
      <c r="A29" s="85"/>
      <c r="B29" s="37" t="s">
        <v>263</v>
      </c>
      <c r="C29" s="84" t="s">
        <v>264</v>
      </c>
      <c r="D29" s="85"/>
      <c r="E29" s="32">
        <v>27.5</v>
      </c>
      <c r="F29" s="33">
        <v>18.7</v>
      </c>
      <c r="G29" s="33">
        <v>30.2</v>
      </c>
      <c r="H29" s="33">
        <v>31</v>
      </c>
      <c r="I29" s="32">
        <v>33.200000000000003</v>
      </c>
      <c r="J29" s="33">
        <v>22.1</v>
      </c>
      <c r="K29" s="33">
        <v>27.7</v>
      </c>
      <c r="L29" s="33">
        <v>29.2</v>
      </c>
      <c r="M29" s="32">
        <v>29.5</v>
      </c>
      <c r="N29" s="33">
        <v>42.3</v>
      </c>
      <c r="O29" s="33">
        <v>34.9</v>
      </c>
      <c r="P29" s="33">
        <v>32</v>
      </c>
      <c r="Q29" s="82"/>
      <c r="R29" s="90">
        <v>9.6611627399912609E-2</v>
      </c>
    </row>
    <row r="30" spans="1:18">
      <c r="B30" s="37" t="s">
        <v>265</v>
      </c>
      <c r="C30" s="84" t="s">
        <v>266</v>
      </c>
      <c r="E30" s="32" t="s">
        <v>0</v>
      </c>
      <c r="F30" s="33" t="s">
        <v>0</v>
      </c>
      <c r="G30" s="33" t="s">
        <v>0</v>
      </c>
      <c r="H30" s="33" t="s">
        <v>0</v>
      </c>
      <c r="I30" s="32" t="s">
        <v>0</v>
      </c>
      <c r="J30" s="33" t="s">
        <v>0</v>
      </c>
      <c r="K30" s="33" t="s">
        <v>0</v>
      </c>
      <c r="L30" s="33" t="s">
        <v>0</v>
      </c>
      <c r="M30" s="109">
        <v>58.551939159181046</v>
      </c>
      <c r="N30" s="110">
        <v>50.206585587805236</v>
      </c>
      <c r="O30" s="110">
        <v>67.207843643482036</v>
      </c>
      <c r="P30" s="110">
        <v>65.291841255547297</v>
      </c>
      <c r="Q30" s="82"/>
      <c r="R30" s="83" t="s">
        <v>0</v>
      </c>
    </row>
    <row r="31" spans="1:18">
      <c r="B31" s="98"/>
      <c r="C31" s="111"/>
      <c r="D31" s="112"/>
      <c r="E31" s="113"/>
      <c r="F31" s="113"/>
      <c r="G31" s="113"/>
      <c r="H31" s="113"/>
      <c r="I31" s="113"/>
      <c r="J31" s="113"/>
      <c r="K31" s="113"/>
      <c r="L31" s="113"/>
      <c r="M31" s="113"/>
      <c r="N31" s="113"/>
      <c r="O31" s="113"/>
      <c r="P31" s="113"/>
      <c r="Q31" s="82"/>
      <c r="R31" s="108"/>
    </row>
    <row r="32" spans="1:18">
      <c r="B32" s="37" t="s">
        <v>41</v>
      </c>
      <c r="C32" s="84" t="s">
        <v>229</v>
      </c>
      <c r="E32" s="32">
        <v>119</v>
      </c>
      <c r="F32" s="33">
        <v>131.5</v>
      </c>
      <c r="G32" s="33">
        <v>123.7</v>
      </c>
      <c r="H32" s="33">
        <v>158.30000000000001</v>
      </c>
      <c r="I32" s="32">
        <v>139.5</v>
      </c>
      <c r="J32" s="33">
        <v>158.30000000000001</v>
      </c>
      <c r="K32" s="33">
        <v>154.69999999999999</v>
      </c>
      <c r="L32" s="33">
        <v>189.5</v>
      </c>
      <c r="M32" s="32">
        <v>165.1</v>
      </c>
      <c r="N32" s="33">
        <v>171.7</v>
      </c>
      <c r="O32" s="33">
        <v>179.2</v>
      </c>
      <c r="P32" s="33">
        <v>217.5</v>
      </c>
      <c r="Q32" s="82"/>
      <c r="R32" s="90">
        <v>0.14758747582765613</v>
      </c>
    </row>
    <row r="33" spans="1:18">
      <c r="A33" s="85"/>
      <c r="B33" s="85" t="s">
        <v>42</v>
      </c>
      <c r="C33" s="93" t="s">
        <v>267</v>
      </c>
      <c r="D33" s="85"/>
      <c r="E33" s="32">
        <v>13.4</v>
      </c>
      <c r="F33" s="33">
        <v>21.2</v>
      </c>
      <c r="G33" s="33">
        <v>15</v>
      </c>
      <c r="H33" s="33">
        <v>29</v>
      </c>
      <c r="I33" s="32">
        <v>18.8</v>
      </c>
      <c r="J33" s="33">
        <v>24.5</v>
      </c>
      <c r="K33" s="33">
        <v>20.399999999999999</v>
      </c>
      <c r="L33" s="33">
        <v>34.299999999999997</v>
      </c>
      <c r="M33" s="32">
        <v>22.8</v>
      </c>
      <c r="N33" s="33">
        <v>26.3</v>
      </c>
      <c r="O33" s="33">
        <v>22.1</v>
      </c>
      <c r="P33" s="33">
        <v>32.700000000000003</v>
      </c>
      <c r="Q33" s="82"/>
      <c r="R33" s="90">
        <v>-4.5122096151426351E-2</v>
      </c>
    </row>
    <row r="34" spans="1:18">
      <c r="A34" s="85"/>
      <c r="B34" s="85" t="s">
        <v>43</v>
      </c>
      <c r="C34" s="93" t="s">
        <v>88</v>
      </c>
      <c r="D34" s="85"/>
      <c r="E34" s="32">
        <v>7.7</v>
      </c>
      <c r="F34" s="33">
        <v>8.1</v>
      </c>
      <c r="G34" s="33">
        <v>8.4</v>
      </c>
      <c r="H34" s="33">
        <v>10.3</v>
      </c>
      <c r="I34" s="32">
        <v>9.1999999999999993</v>
      </c>
      <c r="J34" s="33">
        <v>9.8000000000000007</v>
      </c>
      <c r="K34" s="33">
        <v>10.199999999999999</v>
      </c>
      <c r="L34" s="33">
        <v>12.7</v>
      </c>
      <c r="M34" s="32">
        <v>10.3</v>
      </c>
      <c r="N34" s="33">
        <v>10.3</v>
      </c>
      <c r="O34" s="33">
        <v>10.7</v>
      </c>
      <c r="P34" s="33">
        <v>12.6</v>
      </c>
      <c r="Q34" s="82"/>
      <c r="R34" s="90">
        <v>-1.1486843485365023E-2</v>
      </c>
    </row>
    <row r="35" spans="1:18">
      <c r="A35" s="85"/>
      <c r="B35" s="85" t="s">
        <v>44</v>
      </c>
      <c r="C35" s="93" t="s">
        <v>268</v>
      </c>
      <c r="D35" s="85"/>
      <c r="E35" s="32">
        <v>6.5</v>
      </c>
      <c r="F35" s="33">
        <v>8.1999999999999993</v>
      </c>
      <c r="G35" s="33">
        <v>6.6</v>
      </c>
      <c r="H35" s="33">
        <v>13.8</v>
      </c>
      <c r="I35" s="32">
        <v>6.2</v>
      </c>
      <c r="J35" s="33">
        <v>8.3000000000000007</v>
      </c>
      <c r="K35" s="33">
        <v>7</v>
      </c>
      <c r="L35" s="33">
        <v>13.8</v>
      </c>
      <c r="M35" s="32">
        <v>7.7</v>
      </c>
      <c r="N35" s="33">
        <v>10</v>
      </c>
      <c r="O35" s="33">
        <v>7.8</v>
      </c>
      <c r="P35" s="33">
        <v>18</v>
      </c>
      <c r="Q35" s="82"/>
      <c r="R35" s="90">
        <v>0.29939533245482391</v>
      </c>
    </row>
    <row r="36" spans="1:18">
      <c r="A36" s="85"/>
      <c r="B36" s="85" t="s">
        <v>269</v>
      </c>
      <c r="C36" s="93" t="s">
        <v>270</v>
      </c>
      <c r="D36" s="85"/>
      <c r="E36" s="32">
        <v>27.4</v>
      </c>
      <c r="F36" s="33">
        <v>27.3</v>
      </c>
      <c r="G36" s="33">
        <v>39</v>
      </c>
      <c r="H36" s="33">
        <v>27.5</v>
      </c>
      <c r="I36" s="32">
        <v>30.6</v>
      </c>
      <c r="J36" s="33">
        <v>35.1</v>
      </c>
      <c r="K36" s="33">
        <v>47.6</v>
      </c>
      <c r="L36" s="33">
        <v>36.4</v>
      </c>
      <c r="M36" s="32">
        <v>37.700000000000003</v>
      </c>
      <c r="N36" s="33">
        <v>36.6</v>
      </c>
      <c r="O36" s="33">
        <v>55.8</v>
      </c>
      <c r="P36" s="33">
        <v>43.9</v>
      </c>
      <c r="Q36" s="82"/>
      <c r="R36" s="90">
        <v>0.20643390642208179</v>
      </c>
    </row>
    <row r="37" spans="1:18">
      <c r="A37" s="85"/>
      <c r="B37" s="85" t="s">
        <v>271</v>
      </c>
      <c r="C37" s="93" t="s">
        <v>272</v>
      </c>
      <c r="D37" s="85"/>
      <c r="E37" s="32">
        <v>6.9</v>
      </c>
      <c r="F37" s="33">
        <v>7.3</v>
      </c>
      <c r="G37" s="33">
        <v>-4.5</v>
      </c>
      <c r="H37" s="33">
        <v>9.5</v>
      </c>
      <c r="I37" s="32">
        <v>8.1</v>
      </c>
      <c r="J37" s="33">
        <v>8.5</v>
      </c>
      <c r="K37" s="33">
        <v>-3.1</v>
      </c>
      <c r="L37" s="33">
        <v>9.9</v>
      </c>
      <c r="M37" s="32">
        <v>9.6</v>
      </c>
      <c r="N37" s="33">
        <v>10.199999999999999</v>
      </c>
      <c r="O37" s="33">
        <v>-1.7</v>
      </c>
      <c r="P37" s="33">
        <v>11.2</v>
      </c>
      <c r="Q37" s="82"/>
      <c r="R37" s="90">
        <v>0.12875038807201367</v>
      </c>
    </row>
    <row r="38" spans="1:18">
      <c r="A38" s="85"/>
      <c r="B38" s="85" t="s">
        <v>273</v>
      </c>
      <c r="C38" s="93" t="s">
        <v>274</v>
      </c>
      <c r="D38" s="85"/>
      <c r="E38" s="32">
        <v>1.5</v>
      </c>
      <c r="F38" s="33">
        <v>1.5</v>
      </c>
      <c r="G38" s="33">
        <v>2.1</v>
      </c>
      <c r="H38" s="33">
        <v>2.2999999999999998</v>
      </c>
      <c r="I38" s="32">
        <v>1.7</v>
      </c>
      <c r="J38" s="33">
        <v>2</v>
      </c>
      <c r="K38" s="33">
        <v>2</v>
      </c>
      <c r="L38" s="33">
        <v>2.2999999999999998</v>
      </c>
      <c r="M38" s="32">
        <v>1.9</v>
      </c>
      <c r="N38" s="33">
        <v>2</v>
      </c>
      <c r="O38" s="33">
        <v>2.2000000000000002</v>
      </c>
      <c r="P38" s="33">
        <v>2.7</v>
      </c>
      <c r="Q38" s="82"/>
      <c r="R38" s="90">
        <v>0.1638012409095182</v>
      </c>
    </row>
    <row r="39" spans="1:18">
      <c r="A39" s="85"/>
      <c r="B39" s="85" t="s">
        <v>275</v>
      </c>
      <c r="C39" s="93" t="s">
        <v>276</v>
      </c>
      <c r="D39" s="85"/>
      <c r="E39" s="32">
        <v>13.9</v>
      </c>
      <c r="F39" s="33">
        <v>16.2</v>
      </c>
      <c r="G39" s="33">
        <v>14.1</v>
      </c>
      <c r="H39" s="33">
        <v>18.600000000000001</v>
      </c>
      <c r="I39" s="32">
        <v>15.6</v>
      </c>
      <c r="J39" s="33">
        <v>17.5</v>
      </c>
      <c r="K39" s="33">
        <v>17.399999999999999</v>
      </c>
      <c r="L39" s="33">
        <v>22</v>
      </c>
      <c r="M39" s="32">
        <v>18.100000000000001</v>
      </c>
      <c r="N39" s="33">
        <v>20.3</v>
      </c>
      <c r="O39" s="33">
        <v>17.899999999999999</v>
      </c>
      <c r="P39" s="33">
        <v>25.5</v>
      </c>
      <c r="Q39" s="82"/>
      <c r="R39" s="90">
        <v>0.16034971937438447</v>
      </c>
    </row>
    <row r="40" spans="1:18">
      <c r="A40" s="85"/>
      <c r="B40" s="91" t="s">
        <v>45</v>
      </c>
      <c r="C40" s="114" t="s">
        <v>277</v>
      </c>
      <c r="D40" s="91"/>
      <c r="E40" s="9">
        <v>5.6</v>
      </c>
      <c r="F40" s="17">
        <v>6</v>
      </c>
      <c r="G40" s="17">
        <v>6.2</v>
      </c>
      <c r="H40" s="17">
        <v>6.6</v>
      </c>
      <c r="I40" s="9">
        <v>6.6</v>
      </c>
      <c r="J40" s="17">
        <v>7.3</v>
      </c>
      <c r="K40" s="17">
        <v>7.2</v>
      </c>
      <c r="L40" s="17">
        <v>7.9</v>
      </c>
      <c r="M40" s="9">
        <v>8</v>
      </c>
      <c r="N40" s="17">
        <v>7.9</v>
      </c>
      <c r="O40" s="17">
        <v>9.1999999999999993</v>
      </c>
      <c r="P40" s="17">
        <v>9.9</v>
      </c>
      <c r="Q40" s="82"/>
      <c r="R40" s="83">
        <v>0.25204145176773973</v>
      </c>
    </row>
    <row r="41" spans="1:18">
      <c r="E41" s="115"/>
      <c r="F41" s="116"/>
      <c r="G41" s="82"/>
      <c r="H41" s="82"/>
      <c r="I41" s="82"/>
      <c r="J41" s="82"/>
      <c r="K41" s="82"/>
      <c r="L41" s="82"/>
      <c r="M41" s="82"/>
      <c r="N41" s="82"/>
      <c r="O41" s="82"/>
      <c r="P41" s="82"/>
      <c r="Q41" s="82"/>
      <c r="R41" s="117"/>
    </row>
    <row r="42" spans="1:18">
      <c r="E42" s="118"/>
      <c r="F42" s="118"/>
      <c r="G42" s="118"/>
      <c r="H42" s="118"/>
      <c r="I42" s="118"/>
      <c r="J42" s="118"/>
      <c r="K42" s="118"/>
      <c r="L42" s="118"/>
      <c r="M42" s="118"/>
      <c r="N42" s="118"/>
      <c r="O42" s="118"/>
      <c r="P42" s="118"/>
      <c r="Q42" s="118"/>
      <c r="R42" s="119"/>
    </row>
    <row r="43" spans="1:18" ht="16.5" customHeight="1">
      <c r="A43" s="63" t="s">
        <v>278</v>
      </c>
      <c r="E43" s="82"/>
      <c r="F43" s="82"/>
      <c r="G43" s="82"/>
      <c r="H43" s="82"/>
      <c r="I43" s="82"/>
      <c r="J43" s="82"/>
      <c r="K43" s="82"/>
      <c r="L43" s="82"/>
      <c r="M43" s="82"/>
      <c r="N43" s="82"/>
      <c r="O43" s="82"/>
      <c r="P43" s="82"/>
      <c r="Q43" s="118"/>
      <c r="R43" s="120"/>
    </row>
    <row r="44" spans="1:18" ht="25.5" customHeight="1">
      <c r="A44" s="121" t="s">
        <v>279</v>
      </c>
      <c r="E44" s="82"/>
      <c r="F44" s="82"/>
      <c r="G44" s="82"/>
      <c r="H44" s="82"/>
      <c r="I44" s="82"/>
      <c r="J44" s="82"/>
      <c r="K44" s="82"/>
      <c r="L44" s="82"/>
      <c r="M44" s="82"/>
      <c r="N44" s="82"/>
      <c r="O44" s="82"/>
      <c r="P44" s="82"/>
      <c r="Q44" s="118"/>
      <c r="R44" s="67" t="s">
        <v>102</v>
      </c>
    </row>
    <row r="45" spans="1:18">
      <c r="B45" s="69" t="s">
        <v>110</v>
      </c>
      <c r="C45" s="8" t="s">
        <v>98</v>
      </c>
      <c r="E45" s="70" t="s">
        <v>280</v>
      </c>
      <c r="F45" s="71"/>
      <c r="G45" s="71"/>
      <c r="H45" s="72"/>
      <c r="I45" s="70" t="s">
        <v>281</v>
      </c>
      <c r="J45" s="71"/>
      <c r="K45" s="71"/>
      <c r="L45" s="71"/>
      <c r="M45" s="70" t="s">
        <v>136</v>
      </c>
      <c r="N45" s="71"/>
      <c r="O45" s="71"/>
      <c r="P45" s="71"/>
      <c r="Q45" s="118"/>
      <c r="R45" s="73" t="s">
        <v>84</v>
      </c>
    </row>
    <row r="46" spans="1:18">
      <c r="B46" s="103"/>
      <c r="C46" s="103"/>
      <c r="D46" s="103"/>
      <c r="E46" s="76" t="s">
        <v>2</v>
      </c>
      <c r="F46" s="14" t="s">
        <v>3</v>
      </c>
      <c r="G46" s="14" t="s">
        <v>4</v>
      </c>
      <c r="H46" s="77" t="s">
        <v>5</v>
      </c>
      <c r="I46" s="76" t="s">
        <v>2</v>
      </c>
      <c r="J46" s="14" t="s">
        <v>3</v>
      </c>
      <c r="K46" s="14" t="s">
        <v>4</v>
      </c>
      <c r="L46" s="14" t="s">
        <v>5</v>
      </c>
      <c r="M46" s="122" t="s">
        <v>2</v>
      </c>
      <c r="N46" s="14" t="s">
        <v>3</v>
      </c>
      <c r="O46" s="14" t="s">
        <v>4</v>
      </c>
      <c r="P46" s="14" t="s">
        <v>5</v>
      </c>
      <c r="Q46" s="118"/>
      <c r="R46" s="20" t="s">
        <v>103</v>
      </c>
    </row>
    <row r="47" spans="1:18">
      <c r="B47" s="37" t="s">
        <v>282</v>
      </c>
      <c r="C47" s="80" t="s">
        <v>283</v>
      </c>
      <c r="E47" s="32">
        <v>305.8</v>
      </c>
      <c r="F47" s="33">
        <v>311.39999999999998</v>
      </c>
      <c r="G47" s="33">
        <v>318.2</v>
      </c>
      <c r="H47" s="33">
        <v>364.4</v>
      </c>
      <c r="I47" s="32">
        <v>344.1</v>
      </c>
      <c r="J47" s="33">
        <v>392.2</v>
      </c>
      <c r="K47" s="33">
        <v>402.9</v>
      </c>
      <c r="L47" s="33">
        <v>449.1</v>
      </c>
      <c r="M47" s="32">
        <v>407.5</v>
      </c>
      <c r="N47" s="33">
        <v>406.9</v>
      </c>
      <c r="O47" s="33">
        <v>486.2</v>
      </c>
      <c r="P47" s="33">
        <v>539.20000000000005</v>
      </c>
      <c r="Q47" s="82"/>
      <c r="R47" s="83">
        <v>0.20039523334739409</v>
      </c>
    </row>
    <row r="48" spans="1:18">
      <c r="A48" s="85"/>
      <c r="B48" s="86" t="s">
        <v>284</v>
      </c>
      <c r="C48" s="87" t="s">
        <v>285</v>
      </c>
      <c r="D48" s="86"/>
      <c r="E48" s="88">
        <v>77.400000000000006</v>
      </c>
      <c r="F48" s="89">
        <v>80.5</v>
      </c>
      <c r="G48" s="89">
        <v>81.599999999999994</v>
      </c>
      <c r="H48" s="89">
        <v>93.7</v>
      </c>
      <c r="I48" s="88">
        <v>81.8</v>
      </c>
      <c r="J48" s="89">
        <v>85</v>
      </c>
      <c r="K48" s="89">
        <v>83.6</v>
      </c>
      <c r="L48" s="89">
        <v>98.7</v>
      </c>
      <c r="M48" s="88">
        <v>90.6</v>
      </c>
      <c r="N48" s="89">
        <v>91.6</v>
      </c>
      <c r="O48" s="89">
        <v>90</v>
      </c>
      <c r="P48" s="89">
        <v>104</v>
      </c>
      <c r="Q48" s="82"/>
      <c r="R48" s="90">
        <v>5.3939834713073745E-2</v>
      </c>
    </row>
    <row r="49" spans="1:18">
      <c r="A49" s="123"/>
      <c r="B49" s="123" t="s">
        <v>286</v>
      </c>
      <c r="C49" s="124" t="s">
        <v>287</v>
      </c>
      <c r="D49" s="123"/>
      <c r="E49" s="32">
        <v>42</v>
      </c>
      <c r="F49" s="33">
        <v>41</v>
      </c>
      <c r="G49" s="33">
        <v>42.3</v>
      </c>
      <c r="H49" s="33">
        <v>52.2</v>
      </c>
      <c r="I49" s="32">
        <v>42.9</v>
      </c>
      <c r="J49" s="33">
        <v>41.6</v>
      </c>
      <c r="K49" s="33">
        <v>42.2</v>
      </c>
      <c r="L49" s="33">
        <v>52.3</v>
      </c>
      <c r="M49" s="32">
        <v>48.8</v>
      </c>
      <c r="N49" s="33">
        <v>45.6</v>
      </c>
      <c r="O49" s="33">
        <v>46.8</v>
      </c>
      <c r="P49" s="33">
        <v>56</v>
      </c>
      <c r="Q49" s="82"/>
      <c r="R49" s="90">
        <v>7.2175672415466172E-2</v>
      </c>
    </row>
    <row r="50" spans="1:18" s="127" customFormat="1">
      <c r="A50" s="125"/>
      <c r="B50" s="125" t="s">
        <v>288</v>
      </c>
      <c r="C50" s="126" t="s">
        <v>289</v>
      </c>
      <c r="D50" s="125"/>
      <c r="E50" s="32">
        <v>19.8</v>
      </c>
      <c r="F50" s="33">
        <v>20.5</v>
      </c>
      <c r="G50" s="33">
        <v>21.3</v>
      </c>
      <c r="H50" s="33">
        <v>22.1</v>
      </c>
      <c r="I50" s="32">
        <v>21</v>
      </c>
      <c r="J50" s="33">
        <v>21.7</v>
      </c>
      <c r="K50" s="33">
        <v>21.9</v>
      </c>
      <c r="L50" s="33">
        <v>23.3</v>
      </c>
      <c r="M50" s="32">
        <v>25.7</v>
      </c>
      <c r="N50" s="33">
        <v>23.9</v>
      </c>
      <c r="O50" s="33">
        <v>24.4</v>
      </c>
      <c r="P50" s="33">
        <v>25.5</v>
      </c>
      <c r="Q50" s="82"/>
      <c r="R50" s="90">
        <v>9.3271307275832355E-2</v>
      </c>
    </row>
    <row r="51" spans="1:18" s="127" customFormat="1">
      <c r="A51" s="125"/>
      <c r="B51" s="125" t="s">
        <v>49</v>
      </c>
      <c r="C51" s="126" t="s">
        <v>290</v>
      </c>
      <c r="D51" s="125"/>
      <c r="E51" s="32">
        <v>13.4</v>
      </c>
      <c r="F51" s="33">
        <v>13.4</v>
      </c>
      <c r="G51" s="33">
        <v>14</v>
      </c>
      <c r="H51" s="33">
        <v>12.6</v>
      </c>
      <c r="I51" s="32">
        <v>13.3</v>
      </c>
      <c r="J51" s="33">
        <v>13.5</v>
      </c>
      <c r="K51" s="33">
        <v>13.9</v>
      </c>
      <c r="L51" s="33">
        <v>12.8</v>
      </c>
      <c r="M51" s="32">
        <v>13.5</v>
      </c>
      <c r="N51" s="33">
        <v>13.7</v>
      </c>
      <c r="O51" s="33">
        <v>14.2</v>
      </c>
      <c r="P51" s="33">
        <v>13</v>
      </c>
      <c r="Q51" s="82"/>
      <c r="R51" s="90">
        <v>1.843196372765157E-2</v>
      </c>
    </row>
    <row r="52" spans="1:18" s="127" customFormat="1">
      <c r="A52" s="125"/>
      <c r="B52" s="125" t="s">
        <v>47</v>
      </c>
      <c r="C52" s="126" t="s">
        <v>291</v>
      </c>
      <c r="D52" s="125"/>
      <c r="E52" s="32">
        <v>8.6999999999999993</v>
      </c>
      <c r="F52" s="33">
        <v>6.9</v>
      </c>
      <c r="G52" s="33">
        <v>6.9</v>
      </c>
      <c r="H52" s="33">
        <v>17.399999999999999</v>
      </c>
      <c r="I52" s="32">
        <v>8.5</v>
      </c>
      <c r="J52" s="33">
        <v>6.3</v>
      </c>
      <c r="K52" s="33">
        <v>6.3</v>
      </c>
      <c r="L52" s="33">
        <v>16.100000000000001</v>
      </c>
      <c r="M52" s="32">
        <v>9.6</v>
      </c>
      <c r="N52" s="33">
        <v>7.9</v>
      </c>
      <c r="O52" s="33">
        <v>8.1</v>
      </c>
      <c r="P52" s="33">
        <v>17.399999999999999</v>
      </c>
      <c r="Q52" s="82"/>
      <c r="R52" s="90">
        <v>8.3466883758751123E-2</v>
      </c>
    </row>
    <row r="53" spans="1:18" s="127" customFormat="1">
      <c r="A53" s="125"/>
      <c r="B53" s="125" t="s">
        <v>292</v>
      </c>
      <c r="C53" s="126" t="s">
        <v>293</v>
      </c>
      <c r="D53" s="125"/>
      <c r="E53" s="32" t="s">
        <v>148</v>
      </c>
      <c r="F53" s="33" t="s">
        <v>148</v>
      </c>
      <c r="G53" s="33" t="s">
        <v>148</v>
      </c>
      <c r="H53" s="33" t="s">
        <v>148</v>
      </c>
      <c r="I53" s="32" t="s">
        <v>148</v>
      </c>
      <c r="J53" s="33" t="s">
        <v>148</v>
      </c>
      <c r="K53" s="33" t="s">
        <v>148</v>
      </c>
      <c r="L53" s="33" t="s">
        <v>148</v>
      </c>
      <c r="M53" s="32" t="s">
        <v>148</v>
      </c>
      <c r="N53" s="33" t="s">
        <v>148</v>
      </c>
      <c r="O53" s="33" t="s">
        <v>148</v>
      </c>
      <c r="P53" s="33">
        <v>0</v>
      </c>
      <c r="Q53" s="82"/>
      <c r="R53" s="90" t="s">
        <v>0</v>
      </c>
    </row>
    <row r="54" spans="1:18" s="127" customFormat="1">
      <c r="A54" s="123"/>
      <c r="B54" s="123" t="s">
        <v>294</v>
      </c>
      <c r="C54" s="124" t="s">
        <v>295</v>
      </c>
      <c r="D54" s="123"/>
      <c r="E54" s="32">
        <v>35.299999999999997</v>
      </c>
      <c r="F54" s="33">
        <v>39.4</v>
      </c>
      <c r="G54" s="33">
        <v>39.200000000000003</v>
      </c>
      <c r="H54" s="33">
        <v>41.4</v>
      </c>
      <c r="I54" s="32">
        <v>38.6</v>
      </c>
      <c r="J54" s="33">
        <v>43.1</v>
      </c>
      <c r="K54" s="33">
        <v>40.5</v>
      </c>
      <c r="L54" s="33">
        <v>44.8</v>
      </c>
      <c r="M54" s="32">
        <v>40.4</v>
      </c>
      <c r="N54" s="33">
        <v>44.1</v>
      </c>
      <c r="O54" s="33">
        <v>42.1</v>
      </c>
      <c r="P54" s="33">
        <v>45</v>
      </c>
      <c r="Q54" s="82"/>
      <c r="R54" s="90">
        <v>3.7344887517525558E-3</v>
      </c>
    </row>
    <row r="55" spans="1:18" s="127" customFormat="1">
      <c r="A55" s="125"/>
      <c r="B55" s="125" t="s">
        <v>50</v>
      </c>
      <c r="C55" s="126" t="s">
        <v>296</v>
      </c>
      <c r="D55" s="125"/>
      <c r="E55" s="32">
        <v>11</v>
      </c>
      <c r="F55" s="33">
        <v>14.7</v>
      </c>
      <c r="G55" s="33">
        <v>13</v>
      </c>
      <c r="H55" s="33">
        <v>14.6</v>
      </c>
      <c r="I55" s="32">
        <v>12.8</v>
      </c>
      <c r="J55" s="33">
        <v>17.2</v>
      </c>
      <c r="K55" s="33">
        <v>14.5</v>
      </c>
      <c r="L55" s="33">
        <v>16.3</v>
      </c>
      <c r="M55" s="32">
        <v>13.6</v>
      </c>
      <c r="N55" s="33">
        <v>16.399999999999999</v>
      </c>
      <c r="O55" s="33">
        <v>12.9</v>
      </c>
      <c r="P55" s="33">
        <v>15.4</v>
      </c>
      <c r="Q55" s="82"/>
      <c r="R55" s="90">
        <v>-5.0637748281355706E-2</v>
      </c>
    </row>
    <row r="56" spans="1:18" s="127" customFormat="1">
      <c r="A56" s="125"/>
      <c r="B56" s="125" t="s">
        <v>51</v>
      </c>
      <c r="C56" s="126" t="s">
        <v>297</v>
      </c>
      <c r="D56" s="125"/>
      <c r="E56" s="32">
        <v>7.9</v>
      </c>
      <c r="F56" s="33">
        <v>8.1</v>
      </c>
      <c r="G56" s="33">
        <v>9.3000000000000007</v>
      </c>
      <c r="H56" s="33">
        <v>8.8000000000000007</v>
      </c>
      <c r="I56" s="32">
        <v>8.1999999999999993</v>
      </c>
      <c r="J56" s="33">
        <v>8.6</v>
      </c>
      <c r="K56" s="33">
        <v>9.8000000000000007</v>
      </c>
      <c r="L56" s="33">
        <v>9.5</v>
      </c>
      <c r="M56" s="32">
        <v>8.6999999999999993</v>
      </c>
      <c r="N56" s="33">
        <v>9</v>
      </c>
      <c r="O56" s="33">
        <v>10</v>
      </c>
      <c r="P56" s="33">
        <v>9.5</v>
      </c>
      <c r="Q56" s="82"/>
      <c r="R56" s="90">
        <v>2.4640630903843747E-3</v>
      </c>
    </row>
    <row r="57" spans="1:18" s="127" customFormat="1">
      <c r="A57" s="125"/>
      <c r="B57" s="125" t="s">
        <v>52</v>
      </c>
      <c r="C57" s="126" t="s">
        <v>298</v>
      </c>
      <c r="D57" s="125"/>
      <c r="E57" s="32">
        <v>9.3000000000000007</v>
      </c>
      <c r="F57" s="33">
        <v>9.6999999999999993</v>
      </c>
      <c r="G57" s="33">
        <v>10.1</v>
      </c>
      <c r="H57" s="33">
        <v>10.7</v>
      </c>
      <c r="I57" s="32">
        <v>11.2</v>
      </c>
      <c r="J57" s="33">
        <v>11.3</v>
      </c>
      <c r="K57" s="33">
        <v>10.4</v>
      </c>
      <c r="L57" s="33">
        <v>13</v>
      </c>
      <c r="M57" s="32">
        <v>13.9</v>
      </c>
      <c r="N57" s="33">
        <v>14.2</v>
      </c>
      <c r="O57" s="33">
        <v>14.2</v>
      </c>
      <c r="P57" s="33">
        <v>14.8</v>
      </c>
      <c r="Q57" s="82"/>
      <c r="R57" s="90">
        <v>0.13852559897738081</v>
      </c>
    </row>
    <row r="58" spans="1:18" s="127" customFormat="1">
      <c r="A58" s="125"/>
      <c r="B58" s="125" t="s">
        <v>47</v>
      </c>
      <c r="C58" s="126" t="s">
        <v>291</v>
      </c>
      <c r="D58" s="125"/>
      <c r="E58" s="32">
        <v>7</v>
      </c>
      <c r="F58" s="33">
        <v>6.7</v>
      </c>
      <c r="G58" s="33">
        <v>6.7</v>
      </c>
      <c r="H58" s="33">
        <v>7.3</v>
      </c>
      <c r="I58" s="32">
        <v>6.5</v>
      </c>
      <c r="J58" s="33">
        <v>6</v>
      </c>
      <c r="K58" s="33">
        <v>5.8</v>
      </c>
      <c r="L58" s="33">
        <v>6.3</v>
      </c>
      <c r="M58" s="32">
        <v>4.3</v>
      </c>
      <c r="N58" s="33">
        <v>4.3</v>
      </c>
      <c r="O58" s="33">
        <v>4.8</v>
      </c>
      <c r="P58" s="33">
        <v>5.2</v>
      </c>
      <c r="Q58" s="82"/>
      <c r="R58" s="90">
        <v>-0.18489770218431523</v>
      </c>
    </row>
    <row r="59" spans="1:18" s="127" customFormat="1">
      <c r="A59" s="125"/>
      <c r="B59" s="125" t="s">
        <v>292</v>
      </c>
      <c r="C59" s="126" t="s">
        <v>293</v>
      </c>
      <c r="D59" s="125"/>
      <c r="E59" s="32" t="s">
        <v>148</v>
      </c>
      <c r="F59" s="33">
        <v>0</v>
      </c>
      <c r="G59" s="33" t="s">
        <v>148</v>
      </c>
      <c r="H59" s="33">
        <v>-0.1</v>
      </c>
      <c r="I59" s="32">
        <v>-0.1</v>
      </c>
      <c r="J59" s="33">
        <v>-0.1</v>
      </c>
      <c r="K59" s="33">
        <v>-0.1</v>
      </c>
      <c r="L59" s="33">
        <v>-0.4</v>
      </c>
      <c r="M59" s="32">
        <v>-0.2</v>
      </c>
      <c r="N59" s="33" t="s">
        <v>148</v>
      </c>
      <c r="O59" s="33" t="s">
        <v>148</v>
      </c>
      <c r="P59" s="33">
        <v>-0.1</v>
      </c>
      <c r="Q59" s="82"/>
      <c r="R59" s="90" t="s">
        <v>0</v>
      </c>
    </row>
    <row r="60" spans="1:18" s="127" customFormat="1">
      <c r="A60" s="123"/>
      <c r="B60" s="123" t="s">
        <v>47</v>
      </c>
      <c r="C60" s="124" t="s">
        <v>291</v>
      </c>
      <c r="D60" s="123"/>
      <c r="E60" s="32">
        <v>0.1</v>
      </c>
      <c r="F60" s="33">
        <v>0.2</v>
      </c>
      <c r="G60" s="33">
        <v>0.2</v>
      </c>
      <c r="H60" s="33">
        <v>0.2</v>
      </c>
      <c r="I60" s="32">
        <v>0.4</v>
      </c>
      <c r="J60" s="33">
        <v>0.5</v>
      </c>
      <c r="K60" s="33">
        <v>1.1000000000000001</v>
      </c>
      <c r="L60" s="33">
        <v>1.8</v>
      </c>
      <c r="M60" s="32">
        <v>1.4</v>
      </c>
      <c r="N60" s="33">
        <v>1.7</v>
      </c>
      <c r="O60" s="33">
        <v>1.7</v>
      </c>
      <c r="P60" s="33">
        <v>2.4</v>
      </c>
      <c r="Q60" s="82"/>
      <c r="R60" s="90">
        <v>0.33748950006405565</v>
      </c>
    </row>
    <row r="61" spans="1:18" s="127" customFormat="1">
      <c r="A61" s="123"/>
      <c r="B61" s="123" t="s">
        <v>292</v>
      </c>
      <c r="C61" s="124" t="s">
        <v>293</v>
      </c>
      <c r="D61" s="123"/>
      <c r="E61" s="32">
        <v>-0.1</v>
      </c>
      <c r="F61" s="33">
        <v>-0.1</v>
      </c>
      <c r="G61" s="33">
        <v>-0.1</v>
      </c>
      <c r="H61" s="33">
        <v>-0.1</v>
      </c>
      <c r="I61" s="32">
        <v>-0.1</v>
      </c>
      <c r="J61" s="33">
        <v>-0.1</v>
      </c>
      <c r="K61" s="33">
        <v>-0.2</v>
      </c>
      <c r="L61" s="33">
        <v>-0.2</v>
      </c>
      <c r="M61" s="32">
        <v>-0.2</v>
      </c>
      <c r="N61" s="33">
        <v>0.1</v>
      </c>
      <c r="O61" s="33">
        <v>-0.7</v>
      </c>
      <c r="P61" s="33">
        <v>0.5</v>
      </c>
      <c r="Q61" s="82"/>
      <c r="R61" s="83" t="s">
        <v>0</v>
      </c>
    </row>
    <row r="62" spans="1:18" s="127" customFormat="1">
      <c r="A62" s="85"/>
      <c r="B62" s="86" t="s">
        <v>299</v>
      </c>
      <c r="C62" s="87" t="s">
        <v>300</v>
      </c>
      <c r="D62" s="86"/>
      <c r="E62" s="88">
        <v>69</v>
      </c>
      <c r="F62" s="89">
        <v>67.7</v>
      </c>
      <c r="G62" s="89">
        <v>70</v>
      </c>
      <c r="H62" s="89">
        <v>95.7</v>
      </c>
      <c r="I62" s="88">
        <v>80.3</v>
      </c>
      <c r="J62" s="89">
        <v>81.8</v>
      </c>
      <c r="K62" s="89">
        <v>84.2</v>
      </c>
      <c r="L62" s="89">
        <v>112.8</v>
      </c>
      <c r="M62" s="88">
        <v>95.6</v>
      </c>
      <c r="N62" s="89">
        <v>93.2</v>
      </c>
      <c r="O62" s="89">
        <v>93.5</v>
      </c>
      <c r="P62" s="89">
        <v>122.9</v>
      </c>
      <c r="Q62" s="82"/>
      <c r="R62" s="90">
        <v>8.9170453415014617E-2</v>
      </c>
    </row>
    <row r="63" spans="1:18" s="127" customFormat="1">
      <c r="A63" s="123"/>
      <c r="B63" s="123" t="s">
        <v>301</v>
      </c>
      <c r="C63" s="124" t="s">
        <v>302</v>
      </c>
      <c r="D63" s="123"/>
      <c r="E63" s="32">
        <v>56.3</v>
      </c>
      <c r="F63" s="33">
        <v>52.8</v>
      </c>
      <c r="G63" s="33">
        <v>53.3</v>
      </c>
      <c r="H63" s="33">
        <v>77.2</v>
      </c>
      <c r="I63" s="32">
        <v>59.8</v>
      </c>
      <c r="J63" s="33">
        <v>57.3</v>
      </c>
      <c r="K63" s="33">
        <v>56.3</v>
      </c>
      <c r="L63" s="33">
        <v>82.3</v>
      </c>
      <c r="M63" s="32">
        <v>64.400000000000006</v>
      </c>
      <c r="N63" s="33">
        <v>58.7</v>
      </c>
      <c r="O63" s="33">
        <v>59.2</v>
      </c>
      <c r="P63" s="33">
        <v>84.2</v>
      </c>
      <c r="Q63" s="82"/>
      <c r="R63" s="90">
        <v>2.2173470888488284E-2</v>
      </c>
    </row>
    <row r="64" spans="1:18" s="127" customFormat="1">
      <c r="A64" s="123"/>
      <c r="B64" s="123" t="s">
        <v>303</v>
      </c>
      <c r="C64" s="124" t="s">
        <v>304</v>
      </c>
      <c r="D64" s="123"/>
      <c r="E64" s="32">
        <v>9.1999999999999993</v>
      </c>
      <c r="F64" s="33">
        <v>10.6</v>
      </c>
      <c r="G64" s="33">
        <v>12.1</v>
      </c>
      <c r="H64" s="33">
        <v>13.9</v>
      </c>
      <c r="I64" s="32">
        <v>16.7</v>
      </c>
      <c r="J64" s="33">
        <v>19.3</v>
      </c>
      <c r="K64" s="33">
        <v>22.6</v>
      </c>
      <c r="L64" s="33">
        <v>25.6</v>
      </c>
      <c r="M64" s="32">
        <v>27.3</v>
      </c>
      <c r="N64" s="33">
        <v>29</v>
      </c>
      <c r="O64" s="33">
        <v>29.5</v>
      </c>
      <c r="P64" s="33">
        <v>34.299999999999997</v>
      </c>
      <c r="Q64" s="82"/>
      <c r="R64" s="90">
        <v>0.33880573930988311</v>
      </c>
    </row>
    <row r="65" spans="1:18" s="127" customFormat="1">
      <c r="A65" s="123"/>
      <c r="B65" s="123" t="s">
        <v>47</v>
      </c>
      <c r="C65" s="124" t="s">
        <v>291</v>
      </c>
      <c r="D65" s="123"/>
      <c r="E65" s="32">
        <v>3.9</v>
      </c>
      <c r="F65" s="33">
        <v>5.0999999999999996</v>
      </c>
      <c r="G65" s="33">
        <v>5</v>
      </c>
      <c r="H65" s="33">
        <v>5.2</v>
      </c>
      <c r="I65" s="32">
        <v>4.5</v>
      </c>
      <c r="J65" s="33">
        <v>6</v>
      </c>
      <c r="K65" s="33">
        <v>5.8</v>
      </c>
      <c r="L65" s="33">
        <v>5.4</v>
      </c>
      <c r="M65" s="32">
        <v>4.7</v>
      </c>
      <c r="N65" s="33">
        <v>6.2</v>
      </c>
      <c r="O65" s="33">
        <v>5.7</v>
      </c>
      <c r="P65" s="33">
        <v>5.4</v>
      </c>
      <c r="Q65" s="82"/>
      <c r="R65" s="90">
        <v>-6.0714403860734041E-3</v>
      </c>
    </row>
    <row r="66" spans="1:18" s="127" customFormat="1">
      <c r="A66" s="123"/>
      <c r="B66" s="123" t="s">
        <v>292</v>
      </c>
      <c r="C66" s="124" t="s">
        <v>293</v>
      </c>
      <c r="D66" s="123"/>
      <c r="E66" s="32">
        <v>-0.4</v>
      </c>
      <c r="F66" s="33">
        <v>-0.8</v>
      </c>
      <c r="G66" s="33">
        <v>-0.5</v>
      </c>
      <c r="H66" s="33">
        <v>-0.6</v>
      </c>
      <c r="I66" s="32">
        <v>-0.7</v>
      </c>
      <c r="J66" s="33">
        <v>-0.8</v>
      </c>
      <c r="K66" s="33">
        <v>-0.7</v>
      </c>
      <c r="L66" s="33">
        <v>-0.6</v>
      </c>
      <c r="M66" s="32">
        <v>-0.9</v>
      </c>
      <c r="N66" s="33">
        <v>-0.7</v>
      </c>
      <c r="O66" s="33">
        <v>-0.9</v>
      </c>
      <c r="P66" s="33">
        <v>-1</v>
      </c>
      <c r="Q66" s="82"/>
      <c r="R66" s="83" t="s">
        <v>0</v>
      </c>
    </row>
    <row r="67" spans="1:18" s="127" customFormat="1">
      <c r="A67" s="85"/>
      <c r="B67" s="86" t="s">
        <v>305</v>
      </c>
      <c r="C67" s="87" t="s">
        <v>306</v>
      </c>
      <c r="D67" s="86"/>
      <c r="E67" s="88">
        <v>162.1</v>
      </c>
      <c r="F67" s="89">
        <v>165.9</v>
      </c>
      <c r="G67" s="89">
        <v>168.9</v>
      </c>
      <c r="H67" s="89">
        <v>178</v>
      </c>
      <c r="I67" s="88">
        <v>184.2</v>
      </c>
      <c r="J67" s="89">
        <v>228</v>
      </c>
      <c r="K67" s="89">
        <v>237</v>
      </c>
      <c r="L67" s="89">
        <v>240.5</v>
      </c>
      <c r="M67" s="88">
        <v>224.2</v>
      </c>
      <c r="N67" s="89">
        <v>224.6</v>
      </c>
      <c r="O67" s="89">
        <v>304.5</v>
      </c>
      <c r="P67" s="89">
        <v>315.2</v>
      </c>
      <c r="Q67" s="82"/>
      <c r="R67" s="90">
        <v>0.31054033367073064</v>
      </c>
    </row>
    <row r="68" spans="1:18" s="127" customFormat="1">
      <c r="A68" s="123"/>
      <c r="B68" s="123" t="s">
        <v>307</v>
      </c>
      <c r="C68" s="124" t="s">
        <v>308</v>
      </c>
      <c r="D68" s="123"/>
      <c r="E68" s="32">
        <v>95.8</v>
      </c>
      <c r="F68" s="33">
        <v>95.6</v>
      </c>
      <c r="G68" s="33">
        <v>97.3</v>
      </c>
      <c r="H68" s="33">
        <v>100.6</v>
      </c>
      <c r="I68" s="32">
        <v>100.5</v>
      </c>
      <c r="J68" s="33">
        <v>100.4</v>
      </c>
      <c r="K68" s="33">
        <v>103.7</v>
      </c>
      <c r="L68" s="33">
        <v>109.4</v>
      </c>
      <c r="M68" s="32">
        <v>111.7</v>
      </c>
      <c r="N68" s="33">
        <v>112.2</v>
      </c>
      <c r="O68" s="33">
        <v>116.7</v>
      </c>
      <c r="P68" s="33">
        <v>122.7</v>
      </c>
      <c r="Q68" s="82"/>
      <c r="R68" s="90">
        <v>0.1209419039133008</v>
      </c>
    </row>
    <row r="69" spans="1:18" s="127" customFormat="1">
      <c r="A69" s="123"/>
      <c r="B69" s="123" t="s">
        <v>309</v>
      </c>
      <c r="C69" s="124" t="s">
        <v>310</v>
      </c>
      <c r="D69" s="123"/>
      <c r="E69" s="32">
        <v>66.3</v>
      </c>
      <c r="F69" s="33">
        <v>70.2</v>
      </c>
      <c r="G69" s="33">
        <v>71.5</v>
      </c>
      <c r="H69" s="33">
        <v>77.400000000000006</v>
      </c>
      <c r="I69" s="32">
        <v>83.7</v>
      </c>
      <c r="J69" s="33">
        <v>127.6</v>
      </c>
      <c r="K69" s="33">
        <v>133.19999999999999</v>
      </c>
      <c r="L69" s="33">
        <v>131</v>
      </c>
      <c r="M69" s="32">
        <v>112.5</v>
      </c>
      <c r="N69" s="33">
        <v>112.4</v>
      </c>
      <c r="O69" s="33">
        <v>187.8</v>
      </c>
      <c r="P69" s="33">
        <v>192.5</v>
      </c>
      <c r="Q69" s="82"/>
      <c r="R69" s="83">
        <v>0.46890920148068432</v>
      </c>
    </row>
    <row r="70" spans="1:18">
      <c r="A70" s="85"/>
      <c r="B70" s="94" t="s">
        <v>311</v>
      </c>
      <c r="C70" s="95" t="s">
        <v>312</v>
      </c>
      <c r="D70" s="94"/>
      <c r="E70" s="96">
        <v>0.3</v>
      </c>
      <c r="F70" s="97">
        <v>0.4</v>
      </c>
      <c r="G70" s="97">
        <v>0.4</v>
      </c>
      <c r="H70" s="97">
        <v>0.7</v>
      </c>
      <c r="I70" s="96">
        <v>1.4</v>
      </c>
      <c r="J70" s="97">
        <v>1.4</v>
      </c>
      <c r="K70" s="97">
        <v>1.1000000000000001</v>
      </c>
      <c r="L70" s="97">
        <v>1.2</v>
      </c>
      <c r="M70" s="96">
        <v>0.9</v>
      </c>
      <c r="N70" s="97">
        <v>1.1000000000000001</v>
      </c>
      <c r="O70" s="97">
        <v>1.8</v>
      </c>
      <c r="P70" s="97">
        <v>1.3</v>
      </c>
      <c r="Q70" s="82"/>
      <c r="R70" s="83">
        <v>0.12959802040730134</v>
      </c>
    </row>
    <row r="71" spans="1:18">
      <c r="A71" s="85"/>
      <c r="B71" s="128" t="s">
        <v>292</v>
      </c>
      <c r="C71" s="114" t="s">
        <v>293</v>
      </c>
      <c r="D71" s="128"/>
      <c r="E71" s="10">
        <v>-3.2</v>
      </c>
      <c r="F71" s="18">
        <v>-3.1</v>
      </c>
      <c r="G71" s="18">
        <v>-2.9</v>
      </c>
      <c r="H71" s="18">
        <v>-4</v>
      </c>
      <c r="I71" s="10">
        <v>-3.6</v>
      </c>
      <c r="J71" s="18">
        <v>-4.0999999999999996</v>
      </c>
      <c r="K71" s="18">
        <v>-3.1</v>
      </c>
      <c r="L71" s="18">
        <v>-4.2</v>
      </c>
      <c r="M71" s="10">
        <v>-3.8</v>
      </c>
      <c r="N71" s="18">
        <v>-3.7</v>
      </c>
      <c r="O71" s="18">
        <v>-3.7</v>
      </c>
      <c r="P71" s="18">
        <v>-4.4000000000000004</v>
      </c>
      <c r="Q71" s="82"/>
      <c r="R71" s="104" t="s">
        <v>0</v>
      </c>
    </row>
    <row r="72" spans="1:18">
      <c r="B72" s="37" t="s">
        <v>313</v>
      </c>
      <c r="C72" s="84" t="s">
        <v>314</v>
      </c>
      <c r="E72" s="32">
        <v>47.5</v>
      </c>
      <c r="F72" s="33">
        <v>38.299999999999997</v>
      </c>
      <c r="G72" s="33">
        <v>53.3</v>
      </c>
      <c r="H72" s="33">
        <v>52.2</v>
      </c>
      <c r="I72" s="32">
        <v>49.7</v>
      </c>
      <c r="J72" s="33">
        <v>44</v>
      </c>
      <c r="K72" s="33">
        <v>52.9</v>
      </c>
      <c r="L72" s="33">
        <v>55.5</v>
      </c>
      <c r="M72" s="32">
        <v>55.5</v>
      </c>
      <c r="N72" s="33">
        <v>48.6</v>
      </c>
      <c r="O72" s="33">
        <v>62.6</v>
      </c>
      <c r="P72" s="33">
        <v>63.9</v>
      </c>
      <c r="Q72" s="82"/>
      <c r="R72" s="83">
        <v>0.15084899774104504</v>
      </c>
    </row>
    <row r="73" spans="1:18">
      <c r="A73" s="85"/>
      <c r="B73" s="86" t="s">
        <v>284</v>
      </c>
      <c r="C73" s="87" t="s">
        <v>285</v>
      </c>
      <c r="D73" s="86"/>
      <c r="E73" s="88">
        <v>23.2</v>
      </c>
      <c r="F73" s="89">
        <v>20.5</v>
      </c>
      <c r="G73" s="89">
        <v>28.5</v>
      </c>
      <c r="H73" s="89">
        <v>23.8</v>
      </c>
      <c r="I73" s="88">
        <v>23.8</v>
      </c>
      <c r="J73" s="89">
        <v>20.2</v>
      </c>
      <c r="K73" s="89">
        <v>24.1</v>
      </c>
      <c r="L73" s="89">
        <v>25</v>
      </c>
      <c r="M73" s="88">
        <v>26.7</v>
      </c>
      <c r="N73" s="89">
        <v>23.8</v>
      </c>
      <c r="O73" s="89">
        <v>27.7</v>
      </c>
      <c r="P73" s="89">
        <v>23.6</v>
      </c>
      <c r="Q73" s="82"/>
      <c r="R73" s="90">
        <v>-5.4816666041416572E-2</v>
      </c>
    </row>
    <row r="74" spans="1:18">
      <c r="A74" s="85"/>
      <c r="B74" s="85" t="s">
        <v>299</v>
      </c>
      <c r="C74" s="93" t="s">
        <v>300</v>
      </c>
      <c r="D74" s="85"/>
      <c r="E74" s="32">
        <v>19.7</v>
      </c>
      <c r="F74" s="33">
        <v>12.5</v>
      </c>
      <c r="G74" s="33">
        <v>18.3</v>
      </c>
      <c r="H74" s="33">
        <v>27.5</v>
      </c>
      <c r="I74" s="32">
        <v>21.3</v>
      </c>
      <c r="J74" s="33">
        <v>17.399999999999999</v>
      </c>
      <c r="K74" s="33">
        <v>20.2</v>
      </c>
      <c r="L74" s="33">
        <v>28.9</v>
      </c>
      <c r="M74" s="32">
        <v>22.3</v>
      </c>
      <c r="N74" s="33">
        <v>16.399999999999999</v>
      </c>
      <c r="O74" s="33">
        <v>21</v>
      </c>
      <c r="P74" s="33">
        <v>34.700000000000003</v>
      </c>
      <c r="Q74" s="82"/>
      <c r="R74" s="90">
        <v>0.20261987050220781</v>
      </c>
    </row>
    <row r="75" spans="1:18">
      <c r="A75" s="85"/>
      <c r="B75" s="85" t="s">
        <v>305</v>
      </c>
      <c r="C75" s="93" t="s">
        <v>306</v>
      </c>
      <c r="D75" s="85"/>
      <c r="E75" s="32">
        <v>9</v>
      </c>
      <c r="F75" s="33">
        <v>9.9</v>
      </c>
      <c r="G75" s="33">
        <v>11.5</v>
      </c>
      <c r="H75" s="33">
        <v>10.1</v>
      </c>
      <c r="I75" s="32">
        <v>10.5</v>
      </c>
      <c r="J75" s="33">
        <v>12.3</v>
      </c>
      <c r="K75" s="33">
        <v>13.4</v>
      </c>
      <c r="L75" s="33">
        <v>13.3</v>
      </c>
      <c r="M75" s="32">
        <v>11.9</v>
      </c>
      <c r="N75" s="33">
        <v>13.9</v>
      </c>
      <c r="O75" s="33">
        <v>19.3</v>
      </c>
      <c r="P75" s="33">
        <v>18.100000000000001</v>
      </c>
      <c r="Q75" s="82"/>
      <c r="R75" s="90">
        <v>0.3599045292315155</v>
      </c>
    </row>
    <row r="76" spans="1:18">
      <c r="A76" s="85"/>
      <c r="B76" s="85" t="s">
        <v>311</v>
      </c>
      <c r="C76" s="93" t="s">
        <v>312</v>
      </c>
      <c r="D76" s="85"/>
      <c r="E76" s="32">
        <v>-1.7</v>
      </c>
      <c r="F76" s="33">
        <v>-1.8</v>
      </c>
      <c r="G76" s="33">
        <v>-1.8</v>
      </c>
      <c r="H76" s="33">
        <v>-5.7</v>
      </c>
      <c r="I76" s="32">
        <v>-1.6</v>
      </c>
      <c r="J76" s="33">
        <v>-1.7</v>
      </c>
      <c r="K76" s="33">
        <v>-2.5</v>
      </c>
      <c r="L76" s="33">
        <v>-5.9</v>
      </c>
      <c r="M76" s="32">
        <v>-2.2999999999999998</v>
      </c>
      <c r="N76" s="33">
        <v>-1.9</v>
      </c>
      <c r="O76" s="33">
        <v>-1.6</v>
      </c>
      <c r="P76" s="33">
        <v>-6.9</v>
      </c>
      <c r="Q76" s="82"/>
      <c r="R76" s="90" t="s">
        <v>0</v>
      </c>
    </row>
    <row r="77" spans="1:18">
      <c r="A77" s="85"/>
      <c r="B77" s="128" t="s">
        <v>292</v>
      </c>
      <c r="C77" s="114" t="s">
        <v>293</v>
      </c>
      <c r="D77" s="128"/>
      <c r="E77" s="10">
        <v>-2.8</v>
      </c>
      <c r="F77" s="18">
        <v>-2.8</v>
      </c>
      <c r="G77" s="18">
        <v>-3.2</v>
      </c>
      <c r="H77" s="18">
        <v>-3.5</v>
      </c>
      <c r="I77" s="10">
        <v>-4.3</v>
      </c>
      <c r="J77" s="18">
        <v>-4.2</v>
      </c>
      <c r="K77" s="18">
        <v>-2.2999999999999998</v>
      </c>
      <c r="L77" s="18">
        <v>-5.7</v>
      </c>
      <c r="M77" s="10">
        <v>-3.2</v>
      </c>
      <c r="N77" s="18">
        <v>-3.4</v>
      </c>
      <c r="O77" s="18">
        <v>-3.8</v>
      </c>
      <c r="P77" s="18">
        <v>-5.6</v>
      </c>
      <c r="Q77" s="82"/>
      <c r="R77" s="90" t="s">
        <v>0</v>
      </c>
    </row>
    <row r="78" spans="1:18">
      <c r="B78" s="37" t="s">
        <v>315</v>
      </c>
      <c r="C78" s="84" t="s">
        <v>316</v>
      </c>
      <c r="E78" s="129">
        <v>0.15536198930872386</v>
      </c>
      <c r="F78" s="117">
        <v>0.12298683752234355</v>
      </c>
      <c r="G78" s="117">
        <v>0.16750759408317598</v>
      </c>
      <c r="H78" s="117">
        <v>0.1434645968616225</v>
      </c>
      <c r="I78" s="129">
        <v>0.14455235397330404</v>
      </c>
      <c r="J78" s="117">
        <v>0.11218704687644057</v>
      </c>
      <c r="K78" s="117">
        <v>0.13135824746633545</v>
      </c>
      <c r="L78" s="117">
        <v>0.12368036074776032</v>
      </c>
      <c r="M78" s="129">
        <v>0.13634727393809479</v>
      </c>
      <c r="N78" s="117">
        <v>0.11964064578018438</v>
      </c>
      <c r="O78" s="117">
        <v>0.12882098259516228</v>
      </c>
      <c r="P78" s="117">
        <v>0.11857546185841812</v>
      </c>
      <c r="Q78" s="130"/>
      <c r="R78" s="131">
        <v>-0.51048988893421932</v>
      </c>
    </row>
    <row r="79" spans="1:18">
      <c r="A79" s="85"/>
      <c r="B79" s="86" t="s">
        <v>284</v>
      </c>
      <c r="C79" s="87" t="s">
        <v>285</v>
      </c>
      <c r="D79" s="86"/>
      <c r="E79" s="132">
        <v>0.30085371577698716</v>
      </c>
      <c r="F79" s="133">
        <v>0.25558882592734639</v>
      </c>
      <c r="G79" s="133">
        <v>0.34922273802339149</v>
      </c>
      <c r="H79" s="133">
        <v>0.25426256708388412</v>
      </c>
      <c r="I79" s="132">
        <v>0.29100685188469577</v>
      </c>
      <c r="J79" s="133">
        <v>0.2383266348782693</v>
      </c>
      <c r="K79" s="133">
        <v>0.28835225031074546</v>
      </c>
      <c r="L79" s="133">
        <v>0.25349718635503665</v>
      </c>
      <c r="M79" s="132">
        <v>0.29532586802147637</v>
      </c>
      <c r="N79" s="133">
        <v>0.25985759679678033</v>
      </c>
      <c r="O79" s="133">
        <v>0.30842826238432836</v>
      </c>
      <c r="P79" s="133">
        <v>0.22733870364943867</v>
      </c>
      <c r="Q79" s="130"/>
      <c r="R79" s="134">
        <v>-2.6158482705597979</v>
      </c>
    </row>
    <row r="80" spans="1:18">
      <c r="A80" s="85"/>
      <c r="B80" s="85" t="s">
        <v>299</v>
      </c>
      <c r="C80" s="93" t="s">
        <v>300</v>
      </c>
      <c r="D80" s="85"/>
      <c r="E80" s="129">
        <v>0.28516524321922843</v>
      </c>
      <c r="F80" s="117">
        <v>0.18446008522275051</v>
      </c>
      <c r="G80" s="117">
        <v>0.26157559743111658</v>
      </c>
      <c r="H80" s="117">
        <v>0.28723298429703226</v>
      </c>
      <c r="I80" s="129">
        <v>0.26647430002622713</v>
      </c>
      <c r="J80" s="117">
        <v>0.21319572143551757</v>
      </c>
      <c r="K80" s="117">
        <v>0.24003597215394279</v>
      </c>
      <c r="L80" s="117">
        <v>0.25628299911612878</v>
      </c>
      <c r="M80" s="129">
        <v>0.23418085888203141</v>
      </c>
      <c r="N80" s="117">
        <v>0.17629448654398036</v>
      </c>
      <c r="O80" s="117">
        <v>0.22484271735199793</v>
      </c>
      <c r="P80" s="117">
        <v>0.28297777105739791</v>
      </c>
      <c r="Q80" s="130"/>
      <c r="R80" s="134">
        <v>2.6694771941269124</v>
      </c>
    </row>
    <row r="81" spans="1:18">
      <c r="A81" s="85"/>
      <c r="B81" s="128" t="s">
        <v>305</v>
      </c>
      <c r="C81" s="114" t="s">
        <v>306</v>
      </c>
      <c r="D81" s="128"/>
      <c r="E81" s="135">
        <v>5.5824623360564124E-2</v>
      </c>
      <c r="F81" s="136">
        <v>5.9770502994948203E-2</v>
      </c>
      <c r="G81" s="136">
        <v>6.8412204624427833E-2</v>
      </c>
      <c r="H81" s="136">
        <v>5.7109803928280328E-2</v>
      </c>
      <c r="I81" s="135">
        <v>5.7064693766214689E-2</v>
      </c>
      <c r="J81" s="136">
        <v>5.3966766091503825E-2</v>
      </c>
      <c r="K81" s="136">
        <v>5.6856406436699786E-2</v>
      </c>
      <c r="L81" s="136">
        <v>5.5331931023283161E-2</v>
      </c>
      <c r="M81" s="135">
        <v>5.3328330562805913E-2</v>
      </c>
      <c r="N81" s="136">
        <v>6.2006396423404997E-2</v>
      </c>
      <c r="O81" s="136">
        <v>6.3492107698351466E-2</v>
      </c>
      <c r="P81" s="136">
        <v>5.7416121943328111E-2</v>
      </c>
      <c r="Q81" s="130"/>
      <c r="R81" s="137">
        <v>0.20841909200449496</v>
      </c>
    </row>
    <row r="83" spans="1:18">
      <c r="B83" s="37" t="s">
        <v>317</v>
      </c>
      <c r="E83" s="138"/>
      <c r="F83" s="127"/>
      <c r="G83" s="37"/>
      <c r="H83" s="37"/>
      <c r="I83" s="37"/>
      <c r="J83" s="37"/>
      <c r="K83" s="37"/>
      <c r="L83" s="37"/>
      <c r="M83" s="37"/>
      <c r="N83" s="37"/>
      <c r="O83" s="37"/>
      <c r="P83" s="37"/>
      <c r="R83" s="37"/>
    </row>
    <row r="84" spans="1:18">
      <c r="B84" s="37" t="s">
        <v>318</v>
      </c>
      <c r="E84" s="138"/>
      <c r="F84" s="127"/>
      <c r="G84" s="37"/>
      <c r="H84" s="37"/>
      <c r="I84" s="37"/>
      <c r="J84" s="37"/>
      <c r="K84" s="37"/>
      <c r="L84" s="37"/>
      <c r="M84" s="37"/>
      <c r="N84" s="37"/>
      <c r="O84" s="37"/>
      <c r="P84" s="37"/>
      <c r="R84" s="37"/>
    </row>
    <row r="85" spans="1:18">
      <c r="B85" s="37" t="s">
        <v>319</v>
      </c>
      <c r="E85" s="138"/>
      <c r="F85" s="127"/>
      <c r="G85" s="37"/>
      <c r="H85" s="37"/>
      <c r="I85" s="37"/>
      <c r="J85" s="37"/>
      <c r="K85" s="37"/>
      <c r="L85" s="37"/>
      <c r="M85" s="37"/>
      <c r="N85" s="37"/>
      <c r="O85" s="37"/>
      <c r="P85" s="37"/>
      <c r="R85" s="37"/>
    </row>
    <row r="86" spans="1:18">
      <c r="B86" s="37" t="s">
        <v>320</v>
      </c>
      <c r="E86" s="138"/>
      <c r="F86" s="127"/>
      <c r="G86" s="37"/>
      <c r="H86" s="37"/>
      <c r="I86" s="37"/>
      <c r="J86" s="37"/>
      <c r="K86" s="37"/>
      <c r="L86" s="37"/>
      <c r="M86" s="37"/>
      <c r="N86" s="37"/>
      <c r="O86" s="37"/>
      <c r="P86" s="37"/>
      <c r="R86" s="37"/>
    </row>
    <row r="87" spans="1:18">
      <c r="B87" s="37" t="s">
        <v>321</v>
      </c>
      <c r="E87" s="138"/>
      <c r="F87" s="127"/>
      <c r="G87" s="37"/>
      <c r="H87" s="37"/>
      <c r="I87" s="37"/>
      <c r="J87" s="37"/>
      <c r="K87" s="37"/>
      <c r="L87" s="37"/>
      <c r="M87" s="37"/>
      <c r="N87" s="37"/>
      <c r="O87" s="37"/>
      <c r="P87" s="37"/>
      <c r="R87" s="37"/>
    </row>
    <row r="88" spans="1:18">
      <c r="B88" s="37" t="s">
        <v>322</v>
      </c>
      <c r="E88" s="138"/>
      <c r="F88" s="127"/>
      <c r="G88" s="37"/>
      <c r="H88" s="37"/>
      <c r="I88" s="37"/>
      <c r="J88" s="37"/>
      <c r="K88" s="37"/>
      <c r="L88" s="37"/>
      <c r="M88" s="37"/>
      <c r="N88" s="37"/>
      <c r="O88" s="37"/>
      <c r="P88" s="37"/>
      <c r="R88" s="37"/>
    </row>
    <row r="89" spans="1:18">
      <c r="B89" s="37" t="s">
        <v>323</v>
      </c>
      <c r="E89" s="138"/>
      <c r="F89" s="127"/>
      <c r="G89" s="37"/>
      <c r="H89" s="37"/>
      <c r="I89" s="37"/>
      <c r="J89" s="37"/>
      <c r="K89" s="37"/>
      <c r="L89" s="37"/>
      <c r="M89" s="37"/>
      <c r="N89" s="37"/>
      <c r="O89" s="37"/>
      <c r="P89" s="37"/>
      <c r="R89" s="37"/>
    </row>
    <row r="90" spans="1:18">
      <c r="B90" s="37" t="s">
        <v>324</v>
      </c>
      <c r="E90" s="138"/>
      <c r="F90" s="127"/>
      <c r="G90" s="37"/>
      <c r="H90" s="37"/>
      <c r="I90" s="37"/>
      <c r="J90" s="37"/>
      <c r="K90" s="37"/>
      <c r="L90" s="37"/>
      <c r="M90" s="37"/>
      <c r="N90" s="37"/>
      <c r="O90" s="37"/>
      <c r="P90" s="37"/>
      <c r="R90" s="37"/>
    </row>
    <row r="91" spans="1:18">
      <c r="B91" s="37" t="s">
        <v>325</v>
      </c>
      <c r="E91" s="138"/>
      <c r="F91" s="127"/>
      <c r="G91" s="37"/>
      <c r="H91" s="37"/>
      <c r="I91" s="37"/>
      <c r="J91" s="37"/>
      <c r="K91" s="37"/>
      <c r="L91" s="37"/>
      <c r="M91" s="37"/>
      <c r="N91" s="37"/>
      <c r="O91" s="37"/>
      <c r="P91" s="37"/>
      <c r="R91" s="37"/>
    </row>
    <row r="92" spans="1:18">
      <c r="A92" s="138"/>
      <c r="B92" s="37" t="s">
        <v>326</v>
      </c>
      <c r="D92" s="138"/>
      <c r="E92" s="138"/>
      <c r="F92" s="138"/>
      <c r="G92" s="138"/>
      <c r="H92" s="138"/>
      <c r="I92" s="138"/>
      <c r="J92" s="138"/>
      <c r="K92" s="138"/>
      <c r="L92" s="138"/>
      <c r="M92" s="138"/>
      <c r="N92" s="138"/>
      <c r="O92" s="138"/>
      <c r="P92" s="138"/>
      <c r="Q92" s="138"/>
      <c r="R92" s="138"/>
    </row>
    <row r="93" spans="1:18">
      <c r="B93" s="37" t="s">
        <v>327</v>
      </c>
    </row>
    <row r="95" spans="1:18">
      <c r="B95" s="84" t="s">
        <v>328</v>
      </c>
    </row>
    <row r="96" spans="1:18">
      <c r="B96" s="84" t="s">
        <v>329</v>
      </c>
    </row>
    <row r="97" spans="2:2">
      <c r="B97" s="84" t="s">
        <v>330</v>
      </c>
    </row>
    <row r="98" spans="2:2">
      <c r="B98" s="84" t="s">
        <v>331</v>
      </c>
    </row>
    <row r="99" spans="2:2">
      <c r="B99" s="84" t="s">
        <v>332</v>
      </c>
    </row>
    <row r="100" spans="2:2">
      <c r="B100" s="84" t="s">
        <v>333</v>
      </c>
    </row>
    <row r="101" spans="2:2">
      <c r="B101" s="84" t="s">
        <v>334</v>
      </c>
    </row>
    <row r="102" spans="2:2">
      <c r="B102" s="84" t="s">
        <v>335</v>
      </c>
    </row>
    <row r="103" spans="2:2">
      <c r="B103" s="84" t="s">
        <v>336</v>
      </c>
    </row>
    <row r="104" spans="2:2">
      <c r="B104" s="84" t="s">
        <v>337</v>
      </c>
    </row>
  </sheetData>
  <mergeCells count="1">
    <mergeCell ref="A1:R1"/>
  </mergeCells>
  <phoneticPr fontId="37"/>
  <conditionalFormatting sqref="A2:C3">
    <cfRule type="containsErrors" dxfId="70" priority="6">
      <formula>ISERROR(A2)</formula>
    </cfRule>
  </conditionalFormatting>
  <conditionalFormatting sqref="A5:C5">
    <cfRule type="containsErrors" dxfId="69" priority="7">
      <formula>ISERROR(A5)</formula>
    </cfRule>
  </conditionalFormatting>
  <conditionalFormatting sqref="A43:C45">
    <cfRule type="containsErrors" dxfId="68" priority="5">
      <formula>ISERROR(A43)</formula>
    </cfRule>
  </conditionalFormatting>
  <conditionalFormatting sqref="A6:D41">
    <cfRule type="containsErrors" dxfId="67" priority="9">
      <formula>ISERROR(A6)</formula>
    </cfRule>
  </conditionalFormatting>
  <conditionalFormatting sqref="A46:D93">
    <cfRule type="containsErrors" dxfId="66" priority="8">
      <formula>ISERROR(A46)</formula>
    </cfRule>
  </conditionalFormatting>
  <conditionalFormatting sqref="B95">
    <cfRule type="containsErrors" dxfId="65" priority="4">
      <formula>ISERROR(B95)</formula>
    </cfRule>
  </conditionalFormatting>
  <conditionalFormatting sqref="B98:B104">
    <cfRule type="containsErrors" dxfId="64" priority="3">
      <formula>ISERROR(B98)</formula>
    </cfRule>
  </conditionalFormatting>
  <conditionalFormatting sqref="D4:D5">
    <cfRule type="containsErrors" dxfId="63" priority="12">
      <formula>ISERROR(D4)</formula>
    </cfRule>
  </conditionalFormatting>
  <conditionalFormatting sqref="E4:P93">
    <cfRule type="containsErrors" dxfId="62" priority="10">
      <formula>ISERROR(E4)</formula>
    </cfRule>
  </conditionalFormatting>
  <conditionalFormatting sqref="Q4:Q40 D42:D45">
    <cfRule type="containsErrors" dxfId="61" priority="13">
      <formula>ISERROR(D4)</formula>
    </cfRule>
  </conditionalFormatting>
  <conditionalFormatting sqref="R5:R6">
    <cfRule type="containsErrors" dxfId="60" priority="2">
      <formula>ISERROR(R5)</formula>
    </cfRule>
  </conditionalFormatting>
  <conditionalFormatting sqref="R24 R31">
    <cfRule type="containsErrors" dxfId="59" priority="11">
      <formula>ISERROR(R24)</formula>
    </cfRule>
  </conditionalFormatting>
  <conditionalFormatting sqref="R45:R46">
    <cfRule type="containsErrors" dxfId="58" priority="1">
      <formula>ISERROR(R45)</formula>
    </cfRule>
  </conditionalFormatting>
  <conditionalFormatting sqref="S30 Q41:R42 Q43:Q77 Q78:R93">
    <cfRule type="containsErrors" dxfId="57" priority="14">
      <formula>ISERROR(Q30)</formula>
    </cfRule>
  </conditionalFormatting>
  <printOptions horizontalCentered="1"/>
  <pageMargins left="0.70866141732283472" right="0.70866141732283472" top="0.74803149606299213" bottom="0.74803149606299213" header="0.31496062992125984" footer="0.31496062992125984"/>
  <pageSetup paperSize="9"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XAE>
  <AppVersion>2.03.00</AppVersion>
  <CustomXmlVersion>2.03.00</CustomXmlVersion>
  <IsHighlightMode>False</IsHighlightMode>
  <LastOperationSubsidiaryCompanyId>90658</LastOperationSubsidiaryCompanyId>
  <Links>
    <LinkInfo LinkId="1718" Error="">PD94bWwgdmVyc2lvbj0iMS4wIiBlbmNvZGluZz0idXRmLTgiPz4NCjxMaW5rSW5mb0V4Y2VsIHhtbG5zOnhzZD0iaHR0cDovL3d3dy53My5vcmcvMjAwMS9YTUxTY2hlbWEiIHhtbG5zOnhzaT0iaHR0cDovL3d3dy53My5vcmcvMjAwMS9YTUxTY2hlbWEtaW5zdGFuY2UiPg0KICA8TGlua0luZm9Db3JlPg0KICAgIDxMaW5rSWQ+MTcxODwvTGlua0lkPg0KICAgIDxJbmZsb3dWYWw+NC4xPC9JbmZsb3dWYWw+DQogICAgPERpc3BWYWw+NC4xJTwvRGlzcFZhbD4NCiAgICA8TGFzdFVwZFRpbWU+MjAyNS8wNy8yOCAxOTowNzo1OTwvTGFzdFVwZFRpbWU+DQogICAgPFdvcmtzaGVldE5NPlF1YXJ0ZXJseSBQTF9JRlJTPC9Xb3Jrc2hlZXROTT4NCiAgICA8TGlua0NlbGxBZGRyZXNzQTE+QlM2PC9MaW5rQ2VsbEFkZHJlc3NBMT4NCiAgICA8TGlua0NlbGxBZGRyZXNzUjFDMT5SNkM3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IxMDEwWjAwI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TBaMDAjPC9JdGVtSWQ+DQogICAgPERpc3BJdGVtSWQ+SzIxMDEwWjAwMDwvRGlzcEl0ZW1JZD4NCiAgICA8Q29sSWQ+UjMwMzAwMDAwIzwvQ29sSWQ+DQogICAgPFRlbUF4aXNUeXA+MTAwMDAwPC9UZW1BeGlzVHlwPg0KICAgIDxNZW51Tm0+6YCj57WQ5pCN55uK6KiI566X5pu4PC9NZW51Tm0+DQogICAgPEl0ZW1ObT7lo7LkuIrlj47nm4o8L0l0ZW1ObT4NCiAgICA8Q29sTm0+5a++5YmN5pyf5aKX5rib546HPC9Db2xObT4NCiAgICA8T3JpZ2luYWxWYWw+NC4xMjY8L09yaWdpbmFsVmFsPg0KICAgIDxMYXN0TnVtVmFsPjQuMTwvTGFzdE51bVZhbD4NCiAgICA8UmF3TGlua1ZhbD40LjE8L1Jhd0xpbmtWYWw+DQogICAgPFZpZXdVbml0VHlwPjE8L1ZpZXdVbml0VHlwPg0KICAgIDxEZWNpbWFsUG9pbnQ+MTwvRGVjaW1hbFBvaW50Pg0KICAgIDxSb3VuZFR5cD4xPC9Sb3VuZFR5cD4NCiAgICA8TnVtVGV4dFR5cD4xPC9OdW1UZXh0VHlwPg0KICAgIDxDbGFzc1R5cD4zPC9DbGFzc1R5cD4NCiAgICA8RFRvdGFsWU1ESE1TPjIwMjUvMDcvMjUgMTQ6NTY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19" Error="">PD94bWwgdmVyc2lvbj0iMS4wIiBlbmNvZGluZz0idXRmLTgiPz4NCjxMaW5rSW5mb0V4Y2VsIHhtbG5zOnhzZD0iaHR0cDovL3d3dy53My5vcmcvMjAwMS9YTUxTY2hlbWEiIHhtbG5zOnhzaT0iaHR0cDovL3d3dy53My5vcmcvMjAwMS9YTUxTY2hlbWEtaW5zdGFuY2UiPg0KICA8TGlua0luZm9Db3JlPg0KICAgIDxMaW5rSWQ+MTcxOTwvTGlua0lkPg0KICAgIDxJbmZsb3dWYWw+MS40PC9JbmZsb3dWYWw+DQogICAgPERpc3BWYWw+MS40JTwvRGlzcFZhbD4NCiAgICA8TGFzdFVwZFRpbWU+MjAyNS8wNy8yOCAxOTowNzo1OTwvTGFzdFVwZFRpbWU+DQogICAgPFdvcmtzaGVldE5NPlF1YXJ0ZXJseSBQTF9JRlJTPC9Xb3Jrc2hlZXROTT4NCiAgICA8TGlua0NlbGxBZGRyZXNzQTE+QlM3PC9MaW5rQ2VsbEFkZHJlc3NBMT4NCiAgICA8TGlua0NlbGxBZGRyZXNzUjFDMT5SN0M3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IxMDIwWjAwI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jBaMDAjPC9JdGVtSWQ+DQogICAgPERpc3BJdGVtSWQ+SzIxMDIwWjAwMDwvRGlzcEl0ZW1JZD4NCiAgICA8Q29sSWQ+UjMwMzAwMDAwIzwvQ29sSWQ+DQogICAgPFRlbUF4aXNUeXA+MTAwMDAwPC9UZW1BeGlzVHlwPg0KICAgIDxNZW51Tm0+6YCj57WQ5pCN55uK6KiI566X5pu4PC9NZW51Tm0+DQogICAgPEl0ZW1ObT7lo7LkuIrljp/kvqE8L0l0ZW1ObT4NCiAgICA8Q29sTm0+5a++5YmN5pyf5aKX5rib546HPC9Db2xObT4NCiAgICA8T3JpZ2luYWxWYWw+MS4zNjg8L09yaWdpbmFsVmFsPg0KICAgIDxMYXN0TnVtVmFsPjEuNDwvTGFzdE51bVZhbD4NCiAgICA8UmF3TGlua1ZhbD4xLjQ8L1Jhd0xpbmtWYWw+DQogICAgPFZpZXdVbml0VHlwPjE8L1ZpZXdVbml0VHlwPg0KICAgIDxEZWNpbWFsUG9pbnQ+MTwvRGVjaW1hbFBvaW50Pg0KICAgIDxSb3VuZFR5cD4xPC9Sb3VuZFR5cD4NCiAgICA8TnVtVGV4dFR5cD4xPC9OdW1UZXh0VHlwPg0KICAgIDxDbGFzc1R5cD4zPC9DbGFzc1R5cD4NCiAgICA8RFRvdGFsWU1ESE1TPjIwMjUvMDcvMjUgMTQ6NTY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20" Error="">PD94bWwgdmVyc2lvbj0iMS4wIiBlbmNvZGluZz0idXRmLTgiPz4NCjxMaW5rSW5mb0V4Y2VsIHhtbG5zOnhzZD0iaHR0cDovL3d3dy53My5vcmcvMjAwMS9YTUxTY2hlbWEiIHhtbG5zOnhzaT0iaHR0cDovL3d3dy53My5vcmcvMjAwMS9YTUxTY2hlbWEtaW5zdGFuY2UiPg0KICA8TGlua0luZm9Db3JlPg0KICAgIDxMaW5rSWQ+MTcyMDwvTGlua0lkPg0KICAgIDxJbmZsb3dWYWw+Mi41PC9JbmZsb3dWYWw+DQogICAgPERpc3BWYWw+Mi41JTwvRGlzcFZhbD4NCiAgICA8TGFzdFVwZFRpbWU+MjAyNS8wNy8yOCAxOTowNzo1OTwvTGFzdFVwZFRpbWU+DQogICAgPFdvcmtzaGVldE5NPlF1YXJ0ZXJseSBQTF9JRlJTPC9Xb3Jrc2hlZXROTT4NCiAgICA8TGlua0NlbGxBZGRyZXNzQTE+QlM4PC9MaW5rQ2VsbEFkZHJlc3NBMT4NCiAgICA8TGlua0NlbGxBZGRyZXNzUjFDMT5SOEM3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MC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wPC9JdGVtSWQ+DQogICAgPERpc3BJdGVtSWQ+SzIxMDQwMDEwPC9EaXNwSXRlbUlkPg0KICAgIDxDb2xJZD5SMzAzMDAwMDAjPC9Db2xJZD4NCiAgICA8VGVtQXhpc1R5cD4xMDAwMDA8L1RlbUF4aXNUeXA+DQogICAgPE1lbnVObT7pgKPntZDmkI3nm4roqIjnrpfmm7g8L01lbnVObT4NCiAgICA8SXRlbU5tPuiyqeWjsuiyu+WPiuOBs+S4gOiIrOeuoeeQhuiyuzwvSXRlbU5tPg0KICAgIDxDb2xObT7lr77liY3mnJ/lopfmuJvnjoc8L0NvbE5tPg0KICAgIDxPcmlnaW5hbFZhbD4yLjQ1MTwvT3JpZ2luYWxWYWw+DQogICAgPExhc3ROdW1WYWw+Mi41PC9MYXN0TnVtVmFsPg0KICAgIDxSYXdMaW5rVmFsPjIuNTwvUmF3TGlua1ZhbD4NCiAgICA8Vmlld1VuaXRUeXA+MTwvVmlld1VuaXRUeXA+DQogICAgPERlY2ltYWxQb2ludD4xPC9EZWNpbWFsUG9pbnQ+DQogICAgPFJvdW5kVHlwPjE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21" Error="">PD94bWwgdmVyc2lvbj0iMS4wIiBlbmNvZGluZz0idXRmLTgiPz4NCjxMaW5rSW5mb0V4Y2VsIHhtbG5zOnhzZD0iaHR0cDovL3d3dy53My5vcmcvMjAwMS9YTUxTY2hlbWEiIHhtbG5zOnhzaT0iaHR0cDovL3d3dy53My5vcmcvMjAwMS9YTUxTY2hlbWEtaW5zdGFuY2UiPg0KICA8TGlua0luZm9Db3JlPg0KICAgIDxMaW5rSWQ+MTcyMTwvTGlua0lkPg0KICAgIDxJbmZsb3dWYWw+LTU0LjI8L0luZmxvd1ZhbD4NCiAgICA8RGlzcFZhbD4tNTQuMiU8L0Rpc3BWYWw+DQogICAgPExhc3RVcGRUaW1lPjIwMjUvMDcvMjggMTk6MDc6NTk8L0xhc3RVcGRUaW1lPg0KICAgIDxXb3Jrc2hlZXROTT5RdWFydGVybHkgUExfSUZSUzwvV29ya3NoZWV0Tk0+DQogICAgPExpbmtDZWxsQWRkcmVzc0ExPkJTOTwvTGlua0NlbGxBZGRyZXNzQTE+DQogICAgPExpbmtDZWxsQWRkcmVzc1IxQzE+UjlDNz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5MDAwMDAxNDE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0MTwvSXRlbUlkPg0KICAgIDxEaXNwSXRlbUlkPksyMTA0MDAyMDwvRGlzcEl0ZW1JZD4NCiAgICA8Q29sSWQ+UjMwMzAwMDAwIzwvQ29sSWQ+DQogICAgPFRlbUF4aXNUeXA+MTAwMDAwPC9UZW1BeGlzVHlwPg0KICAgIDxNZW51Tm0+6YCj57WQ5pCN55uK6KiI566X5pu4PC9NZW51Tm0+DQogICAgPEl0ZW1ObT7jgZ3jga7ku5bjga7llrbmpa3lj47nm4o8L0l0ZW1ObT4NCiAgICA8Q29sTm0+5a++5YmN5pyf5aKX5rib546HPC9Db2xObT4NCiAgICA8T3JpZ2luYWxWYWw+LTU0LjE1MDwvT3JpZ2luYWxWYWw+DQogICAgPExhc3ROdW1WYWw+LTU0LjI8L0xhc3ROdW1WYWw+DQogICAgPFJhd0xpbmtWYWw+LTU0LjI8L1Jhd0xpbmtWYWw+DQogICAgPFZpZXdVbml0VHlwPjE8L1ZpZXdVbml0VHlwPg0KICAgIDxEZWNpbWFsUG9pbnQ+MTwvRGVjaW1hbFBvaW50Pg0KICAgIDxSb3VuZFR5cD4xPC9Sb3VuZFR5cD4NCiAgICA8TnVtVGV4dFR5cD4xPC9OdW1UZXh0VHlwPg0KICAgIDxDbGFzc1R5cD4zPC9DbGFzc1R5cD4NCiAgICA8RFRvdGFsWU1ESE1TPjIwMjUvMDcvMjUgMTQ6NTY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22" Error="">PD94bWwgdmVyc2lvbj0iMS4wIiBlbmNvZGluZz0idXRmLTgiPz4NCjxMaW5rSW5mb0V4Y2VsIHhtbG5zOnhzZD0iaHR0cDovL3d3dy53My5vcmcvMjAwMS9YTUxTY2hlbWEiIHhtbG5zOnhzaT0iaHR0cDovL3d3dy53My5vcmcvMjAwMS9YTUxTY2hlbWEtaW5zdGFuY2UiPg0KICA8TGlua0luZm9Db3JlPg0KICAgIDxMaW5rSWQ+MTcyMjwvTGlua0lkPg0KICAgIDxJbmZsb3dWYWw+LTE3LjE8L0luZmxvd1ZhbD4NCiAgICA8RGlzcFZhbD4tMTcuMSU8L0Rpc3BWYWw+DQogICAgPExhc3RVcGRUaW1lPjIwMjUvMDcvMjggMTk6MDc6NTk8L0xhc3RVcGRUaW1lPg0KICAgIDxXb3Jrc2hlZXROTT5RdWFydGVybHkgUExfSUZSUzwvV29ya3NoZWV0Tk0+DQogICAgPExpbmtDZWxsQWRkcmVzc0ExPkJTMTA8L0xpbmtDZWxsQWRkcmVzc0ExPg0KICAgIDxMaW5rQ2VsbEFkZHJlc3NSMUMxPlIxMEM3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Mi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yPC9JdGVtSWQ+DQogICAgPERpc3BJdGVtSWQ+SzIxMDQwMDMwPC9EaXNwSXRlbUlkPg0KICAgIDxDb2xJZD5SMzAzMDAwMDAjPC9Db2xJZD4NCiAgICA8VGVtQXhpc1R5cD4xMDAwMDA8L1RlbUF4aXNUeXA+DQogICAgPE1lbnVObT7pgKPntZDmkI3nm4roqIjnrpfmm7g8L01lbnVObT4NCiAgICA8SXRlbU5tPuOBneOBruS7luOBruWWtualreiyu+eUqDwvSXRlbU5tPg0KICAgIDxDb2xObT7lr77liY3mnJ/lopfmuJvnjoc8L0NvbE5tPg0KICAgIDxPcmlnaW5hbFZhbD4tMTcuMDc1PC9PcmlnaW5hbFZhbD4NCiAgICA8TGFzdE51bVZhbD4tMTcuMTwvTGFzdE51bVZhbD4NCiAgICA8UmF3TGlua1ZhbD4tMTcuMTwvUmF3TGlua1ZhbD4NCiAgICA8Vmlld1VuaXRUeXA+MTwvVmlld1VuaXRUeXA+DQogICAgPERlY2ltYWxQb2ludD4xPC9EZWNpbWFsUG9pbnQ+DQogICAgPFJvdW5kVHlwPjE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23" Error="">PD94bWwgdmVyc2lvbj0iMS4wIiBlbmNvZGluZz0idXRmLTgiPz4NCjxMaW5rSW5mb0V4Y2VsIHhtbG5zOnhzZD0iaHR0cDovL3d3dy53My5vcmcvMjAwMS9YTUxTY2hlbWEiIHhtbG5zOnhzaT0iaHR0cDovL3d3dy53My5vcmcvMjAwMS9YTUxTY2hlbWEtaW5zdGFuY2UiPg0KICA8TGlua0luZm9Db3JlPg0KICAgIDxMaW5rSWQ+MTcyMzwvTGlua0lkPg0KICAgIDxJbmZsb3dWYWw+MjEuOTwvSW5mbG93VmFsPg0KICAgIDxEaXNwVmFsPjIxLjklPC9EaXNwVmFsPg0KICAgIDxMYXN0VXBkVGltZT4yMDI1LzA3LzI4IDE5OjA3OjU5PC9MYXN0VXBkVGltZT4NCiAgICA8V29ya3NoZWV0Tk0+UXVhcnRlcmx5IFBMX0lGUlM8L1dvcmtzaGVldE5NPg0KICAgIDxMaW5rQ2VsbEFkZHJlc3NBMT5CUzExPC9MaW5rQ2VsbEFkZHJlc3NBMT4NCiAgICA8TGlua0NlbGxBZGRyZXNzUjFDMT5SMTFDNz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yMTA1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UwMDAwIzwvSXRlbUlkPg0KICAgIDxEaXNwSXRlbUlkPksyMTA1MDAwMDA8L0Rpc3BJdGVtSWQ+DQogICAgPENvbElkPlIzMDMwMDAwMCM8L0NvbElkPg0KICAgIDxUZW1BeGlzVHlwPjEwMDAwMDwvVGVtQXhpc1R5cD4NCiAgICA8TWVudU5tPumAo+e1kOaQjeebiuioiOeul+abuDwvTWVudU5tPg0KICAgIDxJdGVtTm0+5Za25qWt5Yip55uKPC9JdGVtTm0+DQogICAgPENvbE5tPuWvvuWJjeacn+Wil+a4m+eOhzwvQ29sTm0+DQogICAgPE9yaWdpbmFsVmFsPjIxLjg2NTwvT3JpZ2luYWxWYWw+DQogICAgPExhc3ROdW1WYWw+MjEuOTwvTGFzdE51bVZhbD4NCiAgICA8UmF3TGlua1ZhbD4yMS45PC9SYXdMaW5rVmFsPg0KICAgIDxWaWV3VW5pdFR5cD4xPC9WaWV3VW5pdFR5cD4NCiAgICA8RGVjaW1hbFBvaW50PjE8L0RlY2ltYWxQb2ludD4NCiAgICA8Um91bmRUeXA+MT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86" Error="">PD94bWwgdmVyc2lvbj0iMS4wIiBlbmNvZGluZz0idXRmLTgiPz4NCjxMaW5rSW5mb0V4Y2VsIHhtbG5zOnhzZD0iaHR0cDovL3d3dy53My5vcmcvMjAwMS9YTUxTY2hlbWEiIHhtbG5zOnhzaT0iaHR0cDovL3d3dy53My5vcmcvMjAwMS9YTUxTY2hlbWEtaW5zdGFuY2UiPg0KICA8TGlua0luZm9Db3JlPg0KICAgIDxMaW5rSWQ+MTc4NjwvTGlua0lkPg0KICAgIDxJbmZsb3dWYWw+NTQ5LjY8L0luZmxvd1ZhbD4NCiAgICA8RGlzcFZhbD41NDkuNiU8L0Rpc3BWYWw+DQogICAgPExhc3RVcGRUaW1lPjIwMjUvMDcvMjggMTk6MDc6NTk8L0xhc3RVcGRUaW1lPg0KICAgIDxXb3Jrc2hlZXROTT5RdWFydGVybHkgUExfSUZSUzwvV29ya3NoZWV0Tk0+DQogICAgPExpbmtDZWxsQWRkcmVzc0ExPkJTMTI8L0xpbmtDZWxsQWRkcmVzc0ExPg0KICAgIDxMaW5rQ2VsbEFkZHJlc3NSMUMxPlIxMkM3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M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zPC9JdGVtSWQ+DQogICAgPERpc3BJdGVtSWQ+SzIxMDYwMDEwPC9EaXNwSXRlbUlkPg0KICAgIDxDb2xJZD5SMzAzMDAwMDAjPC9Db2xJZD4NCiAgICA8VGVtQXhpc1R5cD4xMDAwMDA8L1RlbUF4aXNUeXA+DQogICAgPE1lbnVObT7pgKPntZDmkI3nm4roqIjnrpfmm7g8L01lbnVObT4NCiAgICA8SXRlbU5tPuaMgeWIhuazleOBq+OCiOOCi+aKleizh+aQjeebiu+8iOKWs+OBr+aQjeWkse+8iTwvSXRlbU5tPg0KICAgIDxDb2xObT7lr77liY3mnJ/lopfmuJvnjoc8L0NvbE5tPg0KICAgIDxPcmlnaW5hbFZhbD41NDkuNTg5PC9PcmlnaW5hbFZhbD4NCiAgICA8TGFzdE51bVZhbD41NDkuNjwvTGFzdE51bVZhbD4NCiAgICA8UmF3TGlua1ZhbD41NDkuNjwvUmF3TGlua1ZhbD4NCiAgICA8Vmlld1VuaXRUeXA+MTwvVmlld1VuaXRUeXA+DQogICAgPERlY2ltYWxQb2ludD4xPC9EZWNpbWFsUG9pbnQ+DQogICAgPFJvdW5kVHlwPjE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26" Error="">PD94bWwgdmVyc2lvbj0iMS4wIiBlbmNvZGluZz0idXRmLTgiPz4NCjxMaW5rSW5mb0V4Y2VsIHhtbG5zOnhzZD0iaHR0cDovL3d3dy53My5vcmcvMjAwMS9YTUxTY2hlbWEiIHhtbG5zOnhzaT0iaHR0cDovL3d3dy53My5vcmcvMjAwMS9YTUxTY2hlbWEtaW5zdGFuY2UiPg0KICA8TGlua0luZm9Db3JlPg0KICAgIDxMaW5rSWQ+MTcyNjwvTGlua0lkPg0KICAgIDxJbmZsb3dWYWw+MC4yPC9JbmZsb3dWYWw+DQogICAgPERpc3BWYWw+MC4yJTwvRGlzcFZhbD4NCiAgICA8TGFzdFVwZFRpbWU+MjAyNS8wNy8yOCAxOTowNzo1OTwvTGFzdFVwZFRpbWU+DQogICAgPFdvcmtzaGVldE5NPlF1YXJ0ZXJseSBQTF9JRlJTPC9Xb3Jrc2hlZXROTT4NCiAgICA8TGlua0NlbGxBZGRyZXNzQTE+QlMxNDwvTGlua0NlbGxBZGRyZXNzQTE+DQogICAgPExpbmtDZWxsQWRkcmVzc1IxQzE+UjE0Qzc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OTAwMDAwMTQ0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DQ8L0l0ZW1JZD4NCiAgICA8RGlzcEl0ZW1JZD5LMjEwNjAwMjA8L0Rpc3BJdGVtSWQ+DQogICAgPENvbElkPlIzMDMwMDAwMCM8L0NvbElkPg0KICAgIDxUZW1BeGlzVHlwPjEwMDAwMDwvVGVtQXhpc1R5cD4NCiAgICA8TWVudU5tPumAo+e1kOaQjeebiuioiOeul+abuDwvTWVudU5tPg0KICAgIDxJdGVtTm0+6YeR6J6N5Y+O55uKPC9JdGVtTm0+DQogICAgPENvbE5tPuWvvuWJjeacn+Wil+a4m+eOhzwvQ29sTm0+DQogICAgPE9yaWdpbmFsVmFsPjAuMTkwPC9PcmlnaW5hbFZhbD4NCiAgICA8TGFzdE51bVZhbD4wLjI8L0xhc3ROdW1WYWw+DQogICAgPFJhd0xpbmtWYWw+MC4yPC9SYXdMaW5rVmFsPg0KICAgIDxWaWV3VW5pdFR5cD4xPC9WaWV3VW5pdFR5cD4NCiAgICA8RGVjaW1hbFBvaW50PjE8L0RlY2ltYWxQb2ludD4NCiAgICA8Um91bmRUeXA+MT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27" Error="">PD94bWwgdmVyc2lvbj0iMS4wIiBlbmNvZGluZz0idXRmLTgiPz4NCjxMaW5rSW5mb0V4Y2VsIHhtbG5zOnhzZD0iaHR0cDovL3d3dy53My5vcmcvMjAwMS9YTUxTY2hlbWEiIHhtbG5zOnhzaT0iaHR0cDovL3d3dy53My5vcmcvMjAwMS9YTUxTY2hlbWEtaW5zdGFuY2UiPg0KICA8TGlua0luZm9Db3JlPg0KICAgIDxMaW5rSWQ+MTcyNzwvTGlua0lkPg0KICAgIDxJbmZsb3dWYWw+LTY1LjY8L0luZmxvd1ZhbD4NCiAgICA8RGlzcFZhbD4tNjUuNiU8L0Rpc3BWYWw+DQogICAgPExhc3RVcGRUaW1lPjIwMjUvMDcvMjggMTk6MDc6NTk8L0xhc3RVcGRUaW1lPg0KICAgIDxXb3Jrc2hlZXROTT5RdWFydGVybHkgUExfSUZSUzwvV29ya3NoZWV0Tk0+DQogICAgPExpbmtDZWxsQWRkcmVzc0ExPkJTMTU8L0xpbmtDZWxsQWRkcmVzc0ExPg0KICAgIDxMaW5rQ2VsbEFkZHJlc3NSMUMxPlIxNUM3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NS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1PC9JdGVtSWQ+DQogICAgPERpc3BJdGVtSWQ+SzIxMDYwMDMwPC9EaXNwSXRlbUlkPg0KICAgIDxDb2xJZD5SMzAzMDAwMDAjPC9Db2xJZD4NCiAgICA8VGVtQXhpc1R5cD4xMDAwMDA8L1RlbUF4aXNUeXA+DQogICAgPE1lbnVObT7pgKPntZDmkI3nm4roqIjnrpfmm7g8L01lbnVObT4NCiAgICA8SXRlbU5tPumHkeiejeiyu+eUqDwvSXRlbU5tPg0KICAgIDxDb2xObT7lr77liY3mnJ/lopfmuJvnjoc8L0NvbE5tPg0KICAgIDxPcmlnaW5hbFZhbD4tNjUuNTY3PC9PcmlnaW5hbFZhbD4NCiAgICA8TGFzdE51bVZhbD4tNjUuNjwvTGFzdE51bVZhbD4NCiAgICA8UmF3TGlua1ZhbD4tNjUuNjwvUmF3TGlua1ZhbD4NCiAgICA8Vmlld1VuaXRUeXA+MTwvVmlld1VuaXRUeXA+DQogICAgPERlY2ltYWxQb2ludD4xPC9EZWNpbWFsUG9pbnQ+DQogICAgPFJvdW5kVHlwPjE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28" Error="">PD94bWwgdmVyc2lvbj0iMS4wIiBlbmNvZGluZz0idXRmLTgiPz4NCjxMaW5rSW5mb0V4Y2VsIHhtbG5zOnhzZD0iaHR0cDovL3d3dy53My5vcmcvMjAwMS9YTUxTY2hlbWEiIHhtbG5zOnhzaT0iaHR0cDovL3d3dy53My5vcmcvMjAwMS9YTUxTY2hlbWEtaW5zdGFuY2UiPg0KICA8TGlua0luZm9Db3JlPg0KICAgIDxMaW5rSWQ+MTcyODwvTGlua0lkPg0KICAgIDxJbmZsb3dWYWw+MjMuNzwvSW5mbG93VmFsPg0KICAgIDxEaXNwVmFsPjIzLjclPC9EaXNwVmFsPg0KICAgIDxMYXN0VXBkVGltZT4yMDI1LzA3LzI4IDE5OjA3OjU5PC9MYXN0VXBkVGltZT4NCiAgICA8V29ya3NoZWV0Tk0+UXVhcnRlcmx5IFBMX0lGUlM8L1dvcmtzaGVldE5NPg0KICAgIDxMaW5rQ2VsbEFkZHJlc3NBMT5CUzE2PC9MaW5rQ2VsbEFkZHJlc3NBMT4NCiAgICA8TGlua0NlbGxBZGRyZXNzUjFDMT5SMTZDNz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yMTA3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cwMDAwIzwvSXRlbUlkPg0KICAgIDxEaXNwSXRlbUlkPksyMTA3MDAwMDA8L0Rpc3BJdGVtSWQ+DQogICAgPENvbElkPlIzMDMwMDAwMCM8L0NvbElkPg0KICAgIDxUZW1BeGlzVHlwPjEwMDAwMDwvVGVtQXhpc1R5cD4NCiAgICA8TWVudU5tPumAo+e1kOaQjeebiuioiOeul+abuDwvTWVudU5tPg0KICAgIDxJdGVtTm0+56iO5byV5YmN5Yip55uKPC9JdGVtTm0+DQogICAgPENvbE5tPuWvvuWJjeacn+Wil+a4m+eOhzwvQ29sTm0+DQogICAgPE9yaWdpbmFsVmFsPjIzLjY3MjwvT3JpZ2luYWxWYWw+DQogICAgPExhc3ROdW1WYWw+MjMuNzwvTGFzdE51bVZhbD4NCiAgICA8UmF3TGlua1ZhbD4yMy43PC9SYXdMaW5rVmFsPg0KICAgIDxWaWV3VW5pdFR5cD4xPC9WaWV3VW5pdFR5cD4NCiAgICA8RGVjaW1hbFBvaW50PjE8L0RlY2ltYWxQb2ludD4NCiAgICA8Um91bmRUeXA+MT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29" Error="">PD94bWwgdmVyc2lvbj0iMS4wIiBlbmNvZGluZz0idXRmLTgiPz4NCjxMaW5rSW5mb0V4Y2VsIHhtbG5zOnhzZD0iaHR0cDovL3d3dy53My5vcmcvMjAwMS9YTUxTY2hlbWEiIHhtbG5zOnhzaT0iaHR0cDovL3d3dy53My5vcmcvMjAwMS9YTUxTY2hlbWEtaW5zdGFuY2UiPg0KICA8TGlua0luZm9Db3JlPg0KICAgIDxMaW5rSWQ+MTcyOTwvTGlua0lkPg0KICAgIDxJbmZsb3dWYWw+NjYuMTwvSW5mbG93VmFsPg0KICAgIDxEaXNwVmFsPjY2LjElPC9EaXNwVmFsPg0KICAgIDxMYXN0VXBkVGltZT4yMDI1LzA3LzI4IDE5OjA3OjU5PC9MYXN0VXBkVGltZT4NCiAgICA8V29ya3NoZWV0Tk0+UXVhcnRlcmx5IFBMX0lGUlM8L1dvcmtzaGVldE5NPg0KICAgIDxMaW5rQ2VsbEFkZHJlc3NBMT5CUzE3PC9MaW5rQ2VsbEFkZHJlc3NBMT4NCiAgICA8TGlua0NlbGxBZGRyZXNzUjFDMT5SMTdDNz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5MDAwMDAxNDc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0NzwvSXRlbUlkPg0KICAgIDxEaXNwSXRlbUlkPksyMTA4MDAxMDwvRGlzcEl0ZW1JZD4NCiAgICA8Q29sSWQ+UjMwMzAwMDAwIzwvQ29sSWQ+DQogICAgPFRlbUF4aXNUeXA+MTAwMDAwPC9UZW1BeGlzVHlwPg0KICAgIDxNZW51Tm0+6YCj57WQ5pCN55uK6KiI566X5pu4PC9NZW51Tm0+DQogICAgPEl0ZW1ObT7ms5XkurrmiYDlvpfnqI7osrvnlKg8L0l0ZW1ObT4NCiAgICA8Q29sTm0+5a++5YmN5pyf5aKX5rib546HPC9Db2xObT4NCiAgICA8T3JpZ2luYWxWYWw+NjYuMDc0PC9PcmlnaW5hbFZhbD4NCiAgICA8TGFzdE51bVZhbD42Ni4xPC9MYXN0TnVtVmFsPg0KICAgIDxSYXdMaW5rVmFsPjY2LjE8L1Jhd0xpbmtWYWw+DQogICAgPFZpZXdVbml0VHlwPjE8L1ZpZXdVbml0VHlwPg0KICAgIDxEZWNpbWFsUG9pbnQ+MTwvRGVjaW1hbFBvaW50Pg0KICAgIDxSb3VuZFR5cD4xPC9Sb3VuZFR5cD4NCiAgICA8TnVtVGV4dFR5cD4xPC9OdW1UZXh0VHlwPg0KICAgIDxDbGFzc1R5cD4zPC9DbGFzc1R5cD4NCiAgICA8RFRvdGFsWU1ESE1TPjIwMjUvMDcvMjUgMTQ6NTY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30" Error="">PD94bWwgdmVyc2lvbj0iMS4wIiBlbmNvZGluZz0idXRmLTgiPz4NCjxMaW5rSW5mb0V4Y2VsIHhtbG5zOnhzZD0iaHR0cDovL3d3dy53My5vcmcvMjAwMS9YTUxTY2hlbWEiIHhtbG5zOnhzaT0iaHR0cDovL3d3dy53My5vcmcvMjAwMS9YTUxTY2hlbWEtaW5zdGFuY2UiPg0KICA8TGlua0luZm9Db3JlPg0KICAgIDxMaW5rSWQ+MTczMDwvTGlua0lkPg0KICAgIDxJbmZsb3dWYWw+MTUuMTwvSW5mbG93VmFsPg0KICAgIDxEaXNwVmFsPjE1LjElPC9EaXNwVmFsPg0KICAgIDxMYXN0VXBkVGltZT4yMDI1LzA3LzI4IDE5OjA3OjU5PC9MYXN0VXBkVGltZT4NCiAgICA8V29ya3NoZWV0Tk0+UXVhcnRlcmx5IFBMX0lGUlM8L1dvcmtzaGVldE5NPg0KICAgIDxMaW5rQ2VsbEFkZHJlc3NBMT5CUzE4PC9MaW5rQ2VsbEFkZHJlc3NBMT4NCiAgICA8TGlua0NlbGxBZGRyZXNzUjFDMT5SMThDNz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yMzAw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zMDAwMDAwIzwvSXRlbUlkPg0KICAgIDxEaXNwSXRlbUlkPksyMzAwMDAwMDA8L0Rpc3BJdGVtSWQ+DQogICAgPENvbElkPlIzMDMwMDAwMCM8L0NvbElkPg0KICAgIDxUZW1BeGlzVHlwPjEwMDAwMDwvVGVtQXhpc1R5cD4NCiAgICA8TWVudU5tPumAo+e1kOaQjeebiuioiOeul+abuDwvTWVudU5tPg0KICAgIDxJdGVtTm0+5b2T5pyf5Yip55uKPC9JdGVtTm0+DQogICAgPENvbE5tPuWvvuWJjeacn+Wil+a4m+eOhzwvQ29sTm0+DQogICAgPE9yaWdpbmFsVmFsPjE1LjEwNTwvT3JpZ2luYWxWYWw+DQogICAgPExhc3ROdW1WYWw+MTUuMTwvTGFzdE51bVZhbD4NCiAgICA8UmF3TGlua1ZhbD4xNS4xPC9SYXdMaW5rVmFsPg0KICAgIDxWaWV3VW5pdFR5cD4xPC9WaWV3VW5pdFR5cD4NCiAgICA8RGVjaW1hbFBvaW50PjE8L0RlY2ltYWxQb2ludD4NCiAgICA8Um91bmRUeXA+MT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31" Error="">PD94bWwgdmVyc2lvbj0iMS4wIiBlbmNvZGluZz0idXRmLTgiPz4NCjxMaW5rSW5mb0V4Y2VsIHhtbG5zOnhzZD0iaHR0cDovL3d3dy53My5vcmcvMjAwMS9YTUxTY2hlbWEiIHhtbG5zOnhzaT0iaHR0cDovL3d3dy53My5vcmcvMjAwMS9YTUxTY2hlbWEtaW5zdGFuY2UiPg0KICA8TGlua0luZm9Db3JlPg0KICAgIDxMaW5rSWQ+MTczMTwvTGlua0lkPg0KICAgIDxJbmZsb3dWYWw+MTUuNTwvSW5mbG93VmFsPg0KICAgIDxEaXNwVmFsPjE1LjUlPC9EaXNwVmFsPg0KICAgIDxMYXN0VXBkVGltZT4yMDI1LzA3LzI4IDE5OjA3OjU5PC9MYXN0VXBkVGltZT4NCiAgICA8V29ya3NoZWV0Tk0+UXVhcnRlcmx5IFBMX0lGUlM8L1dvcmtzaGVldE5NPg0KICAgIDxMaW5rQ2VsbEFkZHJlc3NBMT5CUzE5PC9MaW5rQ2VsbEFkZHJlc3NBMT4NCiAgICA8TGlua0NlbGxBZGRyZXNzUjFDMT5SMTlDNz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yNDAx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EwMDAwIzwvSXRlbUlkPg0KICAgIDxEaXNwSXRlbUlkPksyNDAxMDAwMDA8L0Rpc3BJdGVtSWQ+DQogICAgPENvbElkPlIzMDMwMDAwMCM8L0NvbElkPg0KICAgIDxUZW1BeGlzVHlwPjEwMDAwMDwvVGVtQXhpc1R5cD4NCiAgICA8TWVudU5tPumAo+e1kOaQjeebiuioiOeul+abuDwvTWVudU5tPg0KICAgIDxJdGVtTm0+6Kaq5Lya56S+44Gu5omA5pyJ6ICFPC9JdGVtTm0+DQogICAgPENvbE5tPuWvvuWJjeacn+Wil+a4m+eOhzwvQ29sTm0+DQogICAgPE9yaWdpbmFsVmFsPjE1LjUwOTwvT3JpZ2luYWxWYWw+DQogICAgPExhc3ROdW1WYWw+MTUuNTwvTGFzdE51bVZhbD4NCiAgICA8UmF3TGlua1ZhbD4xNS41PC9SYXdMaW5rVmFsPg0KICAgIDxWaWV3VW5pdFR5cD4xPC9WaWV3VW5pdFR5cD4NCiAgICA8RGVjaW1hbFBvaW50PjE8L0RlY2ltYWxQb2ludD4NCiAgICA8Um91bmRUeXA+MT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131" Error="">PD94bWwgdmVyc2lvbj0iMS4wIiBlbmNvZGluZz0idXRmLTgiPz4NCjxMaW5rSW5mb0V4Y2VsIHhtbG5zOnhzZD0iaHR0cDovL3d3dy53My5vcmcvMjAwMS9YTUxTY2hlbWEiIHhtbG5zOnhzaT0iaHR0cDovL3d3dy53My5vcmcvMjAwMS9YTUxTY2hlbWEtaW5zdGFuY2UiPg0KICA8TGlua0luZm9Db3JlPg0KICAgIDxMaW5rSWQ+MzEzMTwvTGlua0lkPg0KICAgIDxJbmZsb3dWYWw+77yNPC9JbmZsb3dWYWw+DQogICAgPERpc3BWYWw+LTwvRGlzcFZhbD4NCiAgICA8TGFzdFVwZFRpbWU+MjAyNS8wNy8yOCAxOTowODowMDwvTGFzdFVwZFRpbWU+DQogICAgPFdvcmtzaGVldE5NPlF1YXJ0ZXJseSBQTF9JRlJTPC9Xb3Jrc2hlZXROTT4NCiAgICA8TGlua0NlbGxBZGRyZXNzQTE+QlMyMDwvTGlua0NlbGxBZGRyZXNzQTE+DQogICAgPExpbmtDZWxsQWRkcmVzc1IxQzE+UjIwQzc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MjQwMjAwMDAj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yMDAwMCM8L0l0ZW1JZD4NCiAgICA8RGlzcEl0ZW1JZD5LMjQwMjAwMDAwPC9EaXNwSXRlbUlkPg0KICAgIDxDb2xJZD5SMzAzMDAwMDAjPC9Db2xJZD4NCiAgICA8VGVtQXhpc1R5cD4xMDAwMDA8L1RlbUF4aXNUeXA+DQogICAgPE1lbnVObT7pgKPntZDmkI3nm4roqIjnrpfmm7g8L01lbnVObT4NCiAgICA8SXRlbU5tPumdnuaUr+mFjeaMgeWIhjwvSXRlbU5tPg0KICAgIDxDb2xObT7lr77liY3mnJ/lopfmuJvnjoc8L0NvbE5tPg0KICAgIDxPcmlnaW5hbFZhbD4wLjAw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92" Error="">PD94bWwgdmVyc2lvbj0iMS4wIiBlbmNvZGluZz0idXRmLTgiPz4NCjxMaW5rSW5mb0V4Y2VsIHhtbG5zOnhzZD0iaHR0cDovL3d3dy53My5vcmcvMjAwMS9YTUxTY2hlbWEiIHhtbG5zOnhzaT0iaHR0cDovL3d3dy53My5vcmcvMjAwMS9YTUxTY2hlbWEtaW5zdGFuY2UiPg0KICA8TGlua0luZm9Db3JlPg0KICAgIDxMaW5rSWQ+MTY5MjwvTGlua0lkPg0KICAgIDxJbmZsb3dWYWw+LTAuMTwvSW5mbG93VmFsPg0KICAgIDxEaXNwVmFsPi0wLjFwdDwvRGlzcFZhbD4NCiAgICA8TGFzdFVwZFRpbWU+MjAyNS8wNy8yOCAxOTowNzo1OTwvTGFzdFVwZFRpbWU+DQogICAgPFdvcmtzaGVldE5NPlF1YXJ0ZXJseSBQTF9JRlJTPC9Xb3Jrc2hlZXROTT4NCiAgICA8TGlua0NlbGxBZGRyZXNzQTE+QlM4MjwvTGlua0NlbGxBZGRyZXNzQTE+DQogICAgPExpbmtDZWxsQWRkcmVzc1IxQzE+UjgyQzcx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DcvMS8xLzI0Mi9LOTAwMDAxMjE0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wNzwvRHRLaW5kSWQ+DQogICAgPERvY1R5cD4xPC9Eb2NUeXA+DQogICAgPERvY1R5cE5tIC8+DQogICAgPFN1bUFjVHlwPjE8L1N1bUFjVHlwPg0KICAgIDxTaGVldFR5cD4yNDI8L1NoZWV0VHlwPg0KICAgIDxTaGVldE5tPumWi+ekuuaVsOWApOeiuuiqjSjplovnpLrljZjkvY0xKTwvU2hlZXRObT4NCiAgICA8SXRlbUlkPks5MDAwMDEyMTQ8L0l0ZW1JZD4NCiAgICA8RGlzcEl0ZW1JZD5LMTAxMDMwMDA8L0Rpc3BJdGVtSWQ+DQogICAgPENvbElkPlIzMDIwMDAwMCM8L0NvbElkPg0KICAgIDxUZW1BeGlzVHlwPjEwMDAwMDwvVGVtQXhpc1R5cD4NCiAgICA8TWVudU5tPuiqv+aVtOW+jEVCSVREQeODnuODvOOCuOODszwvTWVudU5tPg0KICAgIDxJdGVtTm0+5Lq65p2Q5rS+6YGjPC9JdGVtTm0+DQogICAgPENvbE5tPuW9k+acnygxKeWvvuWJjeacn+Wil+a4m+mhjTwvQ29sTm0+DQogICAgPE9yaWdpbmFsVmFsPi0wLjE8L09yaWdpbmFsVmFsPg0KICAgIDxMYXN0TnVtVmFsPi0wLjE8L0xhc3ROdW1WYWw+DQogICAgPFJhd0xpbmtWYWw+LTAuMTwvUmF3TGlua1ZhbD4NCiAgICA8Vmlld1VuaXRUeXA+MTwvVmlld1VuaXRUeXA+DQogICAgPERlY2ltYWxQb2ludD4xPC9EZWNpbWFsUG9pbnQ+DQogICAgPFJvdW5kVHlwPjE8L1JvdW5kVHlwPg0KICAgIDxOdW1UZXh0VHlwPjE8L051bVRleHRUeXA+DQogICAgPENsYXNzVHlwPjM8L0NsYXNzVHlwPg0KICAgIDxEVG90YWxZTURITVM+MjAyNS8wNy8yNCAxNTo1ODo1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86" Error="">PD94bWwgdmVyc2lvbj0iMS4wIiBlbmNvZGluZz0idXRmLTgiPz4NCjxMaW5rSW5mb0V4Y2VsIHhtbG5zOnhzZD0iaHR0cDovL3d3dy53My5vcmcvMjAwMS9YTUxTY2hlbWEiIHhtbG5zOnhzaT0iaHR0cDovL3d3dy53My5vcmcvMjAwMS9YTUxTY2hlbWEtaW5zdGFuY2UiPg0KICA8TGlua0luZm9Db3JlPg0KICAgIDxMaW5rSWQ+MTY4NjwvTGlua0lkPg0KICAgIDxJbmZsb3dWYWw+Mi41PC9JbmZsb3dWYWw+DQogICAgPERpc3BWYWw+KzIuNXB0PC9EaXNwVmFsPg0KICAgIDxMYXN0VXBkVGltZT4yMDI1LzA3LzI4IDE5OjA3OjU5PC9MYXN0VXBkVGltZT4NCiAgICA8V29ya3NoZWV0Tk0+UXVhcnRlcmx5IFBMX0lGUlM8L1dvcmtzaGVldE5NPg0KICAgIDxMaW5rQ2VsbEFkZHJlc3NBMT5CUzc4PC9MaW5rQ2VsbEFkZHJlc3NBMT4NCiAgICA8TGlua0NlbGxBZGRyZXNzUjFDMT5SNzh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EvMjQyL0s5MDAwMDEyMTA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TwvU3VtQWNUeXA+DQogICAgPFNoZWV0VHlwPjI0MjwvU2hlZXRUeXA+DQogICAgPFNoZWV0Tm0+6ZaL56S65pWw5YCk56K66KqNKOmWi+ekuuWNmOS9jTEpPC9TaGVldE5tPg0KICAgIDxJdGVtSWQ+SzkwMDAwMTIxMDwvSXRlbUlkPg0KICAgIDxEaXNwSXRlbUlkPksxMDEwMjAwMDwvRGlzcEl0ZW1JZD4NCiAgICA8Q29sSWQ+UjMwMjAwMDAwIzwvQ29sSWQ+DQogICAgPFRlbUF4aXNUeXA+MTAwMDAwPC9UZW1BeGlzVHlwPg0KICAgIDxNZW51Tm0+6Kq/5pW05b6MRUJJVERB44Oe44O844K444OzPC9NZW51Tm0+DQogICAgPEl0ZW1ObT7jg57jg4Pjg4Hjg7PjgrDvvIbjgr3jg6rjg6Xjg7zjgrfjg6fjg7M8L0l0ZW1ObT4NCiAgICA8Q29sTm0+5b2T5pyfKDEp5a++5YmN5pyf5aKX5rib6aGNPC9Db2xObT4NCiAgICA8T3JpZ2luYWxWYWw+Mi41PC9PcmlnaW5hbFZhbD4NCiAgICA8TGFzdE51bVZhbD4yLjU8L0xhc3ROdW1WYWw+DQogICAgPFJhd0xpbmtWYWw+Mi41PC9SYXdMaW5rVmFsPg0KICAgIDxWaWV3VW5pdFR5cD4xPC9WaWV3VW5pdFR5cD4NCiAgICA8RGVjaW1hbFBvaW50PjE8L0RlY2ltYWxQb2ludD4NCiAgICA8Um91bmRUeXA+MTwvUm91bmRUeXA+DQogICAgPE51bVRleHRUeXA+MTwvTnVtVGV4dFR5cD4NCiAgICA8Q2xhc3NUeXA+MzwvQ2xhc3NUeXA+DQogICAgPERUb3RhbFlNREhNUz4yMDI1LzA3LzI0IDE1OjU4OjU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84" Error="">PD94bWwgdmVyc2lvbj0iMS4wIiBlbmNvZGluZz0idXRmLTgiPz4NCjxMaW5rSW5mb0V4Y2VsIHhtbG5zOnhzZD0iaHR0cDovL3d3dy53My5vcmcvMjAwMS9YTUxTY2hlbWEiIHhtbG5zOnhzaT0iaHR0cDovL3d3dy53My5vcmcvMjAwMS9YTUxTY2hlbWEtaW5zdGFuY2UiPg0KICA8TGlua0luZm9Db3JlPg0KICAgIDxMaW5rSWQ+MTY4NDwvTGlua0lkPg0KICAgIDxJbmZsb3dWYWw+MS44PC9JbmZsb3dWYWw+DQogICAgPERpc3BWYWw+KzEuOHB0PC9EaXNwVmFsPg0KICAgIDxMYXN0VXBkVGltZT4yMDI1LzA3LzI4IDE5OjA3OjU5PC9MYXN0VXBkVGltZT4NCiAgICA8V29ya3NoZWV0Tk0+UXVhcnRlcmx5IFBMX0lGUlM8L1dvcmtzaGVldE5NPg0KICAgIDxMaW5rQ2VsbEFkZHJlc3NBMT5CUzc3PC9MaW5rQ2VsbEFkZHJlc3NBMT4NCiAgICA8TGlua0NlbGxBZGRyZXNzUjFDMT5SNzd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EvMjQyL0s5MDAwMDEyMDk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TwvU3VtQWNUeXA+DQogICAgPFNoZWV0VHlwPjI0MjwvU2hlZXRUeXA+DQogICAgPFNoZWV0Tm0+6ZaL56S65pWw5YCk56K66KqNKOmWi+ekuuWNmOS9jTEpPC9TaGVldE5tPg0KICAgIDxJdGVtSWQ+SzkwMDAwMTIwOTwvSXRlbUlkPg0KICAgIDxEaXNwSXRlbUlkPksxMDEwMTAwMDwvRGlzcEl0ZW1JZD4NCiAgICA8Q29sSWQ+UjMwMjAwMDAwIzwvQ29sSWQ+DQogICAgPFRlbUF4aXNUeXA+MTAwMDAwPC9UZW1BeGlzVHlwPg0KICAgIDxNZW51Tm0+6Kq/5pW05b6MRUJJVERB44Oe44O844K444OzPC9NZW51Tm0+DQogICAgPEl0ZW1ObT5IUuODhuOCr+ODjuODreOCuOODvDwvSXRlbU5tPg0KICAgIDxDb2xObT7lvZPmnJ8oMSnlr77liY3mnJ/lopfmuJvpoY08L0NvbE5tPg0KICAgIDxPcmlnaW5hbFZhbD4xLjg8L09yaWdpbmFsVmFsPg0KICAgIDxMYXN0TnVtVmFsPjEuODwvTGFzdE51bVZhbD4NCiAgICA8UmF3TGlua1ZhbD4xLjg8L1Jhd0xpbmtWYWw+DQogICAgPFZpZXdVbml0VHlwPjE8L1ZpZXdVbml0VHlwPg0KICAgIDxEZWNpbWFsUG9pbnQ+MTwvRGVjaW1hbFBvaW50Pg0KICAgIDxSb3VuZFR5cD4xPC9Sb3VuZFR5cD4NCiAgICA8TnVtVGV4dFR5cD4xPC9OdW1UZXh0VHlwPg0KICAgIDxDbGFzc1R5cD4zPC9DbGFzc1R5cD4NCiAgICA8RFRvdGFsWU1ESE1TPjIwMjUvMDcvMjQgMTU6NTg6NT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82" Error="">PD94bWwgdmVyc2lvbj0iMS4wIiBlbmNvZGluZz0idXRmLTgiPz4NCjxMaW5rSW5mb0V4Y2VsIHhtbG5zOnhzZD0iaHR0cDovL3d3dy53My5vcmcvMjAwMS9YTUxTY2hlbWEiIHhtbG5zOnhzaT0iaHR0cDovL3d3dy53My5vcmcvMjAwMS9YTUxTY2hlbWEtaW5zdGFuY2UiPg0KICA8TGlua0luZm9Db3JlPg0KICAgIDxMaW5rSWQ+MTY4MjwvTGlua0lkPg0KICAgIDxJbmZsb3dWYWw+MS42PC9JbmZsb3dWYWw+DQogICAgPERpc3BWYWw+KzEuNnB0PC9EaXNwVmFsPg0KICAgIDxMYXN0VXBkVGltZT4yMDI1LzA3LzI4IDE5OjA3OjU5PC9MYXN0VXBkVGltZT4NCiAgICA8V29ya3NoZWV0Tk0+UXVhcnRlcmx5IFBMX0lGUlM8L1dvcmtzaGVldE5NPg0KICAgIDxMaW5rQ2VsbEFkZHJlc3NBMT5CUzc2PC9MaW5rQ2VsbEFkZHJlc3NBMT4NCiAgICA8TGlua0NlbGxBZGRyZXNzUjFDMT5SNzZ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EvMjQyL0s5MDAwMDEyMDg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TwvU3VtQWNUeXA+DQogICAgPFNoZWV0VHlwPjI0MjwvU2hlZXRUeXA+DQogICAgPFNoZWV0Tm0+6ZaL56S65pWw5YCk56K66KqNKOmWi+ekuuWNmOS9jTEpPC9TaGVldE5tPg0KICAgIDxJdGVtSWQ+SzkwMDAwMTIwODwvSXRlbUlkPg0KICAgIDxEaXNwSXRlbUlkPksxMDEwMDAwMDwvRGlzcEl0ZW1JZD4NCiAgICA8Q29sSWQ+UjMwMjAwMDAwIzwvQ29sSWQ+DQogICAgPFRlbUF4aXNUeXA+MTAwMDAwPC9UZW1BeGlzVHlwPg0KICAgIDxNZW51Tm0+6Kq/5pW05b6MRUJJVERB44Oe44O844K444OzPC9NZW51Tm0+DQogICAgPEl0ZW1ObT7oqr/mlbTlvoxFQklUREHjg57jg7zjgrjjg7M8L0l0ZW1ObT4NCiAgICA8Q29sTm0+5b2T5pyfKDEp5a++5YmN5pyf5aKX5rib6aGNPC9Db2xObT4NCiAgICA8T3JpZ2luYWxWYWw+MS41PC9PcmlnaW5hbFZhbD4NCiAgICA8TGFzdE51bVZhbD4xLjY8L0xhc3ROdW1WYWw+DQogICAgPFJhd0xpbmtWYWw+MS42PC9SYXdMaW5rVmFsPg0KICAgIDxWaWV3VW5pdFR5cD4xPC9WaWV3VW5pdFR5cD4NCiAgICA8RGVjaW1hbFBvaW50PjE8L0RlY2ltYWxQb2ludD4NCiAgICA8Um91bmRUeXA+MTwvUm91bmRUeXA+DQogICAgPE51bVRleHRUeXA+MTwvTnVtVGV4dFR5cD4NCiAgICA8Q2xhc3NUeXA+MzwvQ2xhc3NUeXA+DQogICAgPERUb3RhbFlNREhNUz4yMDI1LzA3LzI0IDE1OjU4OjU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04" Error="">PD94bWwgdmVyc2lvbj0iMS4wIiBlbmNvZGluZz0idXRmLTgiPz4NCjxMaW5rSW5mb0V4Y2VsIHhtbG5zOnhzZD0iaHR0cDovL3d3dy53My5vcmcvMjAwMS9YTUxTY2hlbWEiIHhtbG5zOnhzaT0iaHR0cDovL3d3dy53My5vcmcvMjAwMS9YTUxTY2hlbWEtaW5zdGFuY2UiPg0KICA8TGlua0luZm9Db3JlPg0KICAgIDxMaW5rSWQ+MTYwNDwvTGlua0lkPg0KICAgIDxJbmZsb3dWYWw+MTAwLjk8L0luZmxvd1ZhbD4NCiAgICA8RGlzcFZhbD4xMDAuOTwvRGlzcFZhbD4NCiAgICA8TGFzdFVwZFRpbWU+MjAyNS8wNy8yOCAxOTowNzo1OTwvTGFzdFVwZFRpbWU+DQogICAgPFdvcmtzaGVldE5NPlF1YXJ0ZXJseSBDRl9JRlJTX09MRDwvV29ya3NoZWV0Tk0+DQogICAgPExpbmtDZWxsQWRkcmVzc0ExPkFPNzwvTGlua0NlbGxBZGRyZXNzQTE+DQogICAgPExpbmtDZWxsQWRkcmVzc1IxQzE+Ujd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NzI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3MjwvSXRlbUlkPg0KICAgIDxEaXNwSXRlbUlkPks2MTAxMDEwMDwvRGlzcEl0ZW1JZD4NCiAgICA8Q29sSWQ+UjMwMjAwMDAwIzwvQ29sSWQ+DQogICAgPFRlbUF4aXNUeXA+MTAwMDAwPC9UZW1BeGlzVHlwPg0KICAgIDxNZW51Tm0+6YCj57WQQ0boqIjnrpfmm7g8L01lbnVObT4NCiAgICA8SXRlbU5tPueojuW8leWJjeWIqeebijwvSXRlbU5tPg0KICAgIDxDb2xObT7lr77liY3mnJ/lopfmuJvpoY08L0NvbE5tPg0KICAgIDxPcmlnaW5hbFZhbD4xMDAsOTAyLDAwOCwzMzQ8L09yaWdpbmFsVmFsPg0KICAgIDxMYXN0TnVtVmFsPjEwMCw5MDI8L0xhc3ROdW1WYWw+DQogICAgPFJhd0xpbmtWYWw+MTAwLDkwMj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05" Error="">PD94bWwgdmVyc2lvbj0iMS4wIiBlbmNvZGluZz0idXRmLTgiPz4NCjxMaW5rSW5mb0V4Y2VsIHhtbG5zOnhzZD0iaHR0cDovL3d3dy53My5vcmcvMjAwMS9YTUxTY2hlbWEiIHhtbG5zOnhzaT0iaHR0cDovL3d3dy53My5vcmcvMjAwMS9YTUxTY2hlbWEtaW5zdGFuY2UiPg0KICA8TGlua0luZm9Db3JlPg0KICAgIDxMaW5rSWQ+MTYwNTwvTGlua0lkPg0KICAgIDxJbmZsb3dWYWw+LTguMjwvSW5mbG93VmFsPg0KICAgIDxEaXNwVmFsPi04LjI8L0Rpc3BWYWw+DQogICAgPExhc3RVcGRUaW1lPjIwMjUvMDcvMjggMTk6MDc6NTk8L0xhc3RVcGRUaW1lPg0KICAgIDxXb3Jrc2hlZXROTT5RdWFydGVybHkgQ0ZfSUZSU19PTEQ8L1dvcmtzaGVldE5NPg0KICAgIDxMaW5rQ2VsbEFkZHJlc3NBMT5BTzg8L0xpbmtDZWxsQWRkcmVzc0ExPg0KICAgIDxMaW5rQ2VsbEFkZHJlc3NSMUMxPlI4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Tcz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M8L0l0ZW1JZD4NCiAgICA8RGlzcEl0ZW1JZD5LNjEwMTAyMDA8L0Rpc3BJdGVtSWQ+DQogICAgPENvbElkPlIzMDIwMDAwMCM8L0NvbElkPg0KICAgIDxUZW1BeGlzVHlwPjEwMDAwMDwvVGVtQXhpc1R5cD4NCiAgICA8TWVudU5tPumAo+e1kENG6KiI566X5pu4PC9NZW51Tm0+DQogICAgPEl0ZW1ObT7muJvkvqHlhJ/ljbTosrvlj4rjgbPlhJ/ljbTosrs8L0l0ZW1ObT4NCiAgICA8Q29sTm0+5a++5YmN5pyf5aKX5rib6aGNPC9Db2xObT4NCiAgICA8T3JpZ2luYWxWYWw+LTgsMjQ0LDcxOCw1MDg8L09yaWdpbmFsVmFsPg0KICAgIDxMYXN0TnVtVmFsPi04LDI0NDwvTGFzdE51bVZhbD4NCiAgICA8UmF3TGlua1ZhbD4tOCwyNDQ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08" Error="">PD94bWwgdmVyc2lvbj0iMS4wIiBlbmNvZGluZz0idXRmLTgiPz4NCjxMaW5rSW5mb0V4Y2VsIHhtbG5zOnhzZD0iaHR0cDovL3d3dy53My5vcmcvMjAwMS9YTUxTY2hlbWEiIHhtbG5zOnhzaT0iaHR0cDovL3d3dy53My5vcmcvMjAwMS9YTUxTY2hlbWEtaW5zdGFuY2UiPg0KICA8TGlua0luZm9Db3JlPg0KICAgIDxMaW5rSWQ+MTYwODwvTGlua0lkPg0KICAgIDxJbmZsb3dWYWw+LTI2LjI8L0luZmxvd1ZhbD4NCiAgICA8RGlzcFZhbD4tMjYuMjwvRGlzcFZhbD4NCiAgICA8TGFzdFVwZFRpbWU+MjAyNS8wNy8yOCAxOTowNzo1OTwvTGFzdFVwZFRpbWU+DQogICAgPFdvcmtzaGVldE5NPlF1YXJ0ZXJseSBDRl9JRlJTX09MRDwvV29ya3NoZWV0Tk0+DQogICAgPExpbmtDZWxsQWRkcmVzc0ExPkFPMTM8L0xpbmtDZWxsQWRkcmVzc0ExPg0KICAgIDxMaW5rQ2VsbEFkZHJlc3NSMUMxPlIxM0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E4NC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g0PC9JdGVtSWQ+DQogICAgPERpc3BJdGVtSWQ+SzYxMDEwODAwPC9EaXNwSXRlbUlkPg0KICAgIDxDb2xJZD5SMzAyMDAwMDAjPC9Db2xJZD4NCiAgICA8VGVtQXhpc1R5cD4xMDAwMDA8L1RlbUF4aXNUeXA+DQogICAgPE1lbnVObT7pgKPntZBDRuioiOeul+abuDwvTWVudU5tPg0KICAgIDxJdGVtTm0+5Za25qWt5YK15qip5Y+K44Gz44Gd44Gu5LuW44Gu5YK15qip44Gu5aKX5rib77yI4paz44Gv5aKX5Yqg77yJPC9JdGVtTm0+DQogICAgPENvbE5tPuWvvuWJjeacn+Wil+a4m+mhjTwvQ29sTm0+DQogICAgPE9yaWdpbmFsVmFsPi0yNiwyNDMsOTIwLDU2NzwvT3JpZ2luYWxWYWw+DQogICAgPExhc3ROdW1WYWw+LTI2LDI0MzwvTGFzdE51bVZhbD4NCiAgICA8UmF3TGlua1ZhbD4tMjYsMjQz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09" Error="">PD94bWwgdmVyc2lvbj0iMS4wIiBlbmNvZGluZz0idXRmLTgiPz4NCjxMaW5rSW5mb0V4Y2VsIHhtbG5zOnhzZD0iaHR0cDovL3d3dy53My5vcmcvMjAwMS9YTUxTY2hlbWEiIHhtbG5zOnhzaT0iaHR0cDovL3d3dy53My5vcmcvMjAwMS9YTUxTY2hlbWEtaW5zdGFuY2UiPg0KICA8TGlua0luZm9Db3JlPg0KICAgIDxMaW5rSWQ+MTYwOTwvTGlua0lkPg0KICAgIDxJbmZsb3dWYWw+MjQuMDwvSW5mbG93VmFsPg0KICAgIDxEaXNwVmFsPjI0LjA8L0Rpc3BWYWw+DQogICAgPExhc3RVcGRUaW1lPjIwMjUvMDcvMjggMTk6MDc6NTk8L0xhc3RVcGRUaW1lPg0KICAgIDxXb3Jrc2hlZXROTT5RdWFydGVybHkgQ0ZfSUZSU19PTEQ8L1dvcmtzaGVldE5NPg0KICAgIDxMaW5rQ2VsbEFkZHJlc3NBMT5BTzE0PC9MaW5rQ2VsbEFkZHJlc3NBMT4NCiAgICA8TGlua0NlbGxBZGRyZXNzUjFDMT5SMTR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ODU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4NTwvSXRlbUlkPg0KICAgIDxEaXNwSXRlbUlkPks2MTAxMDkwMDwvRGlzcEl0ZW1JZD4NCiAgICA8Q29sSWQ+UjMwMjAwMDAwIzwvQ29sSWQ+DQogICAgPFRlbUF4aXNUeXA+MTAwMDAwPC9UZW1BeGlzVHlwPg0KICAgIDxNZW51Tm0+6YCj57WQQ0boqIjnrpfmm7g8L01lbnVObT4NCiAgICA8SXRlbU5tPuWWtualreWCteWLmeWPiuOBs+OBneOBruS7luOBruWCteWLmeOBruWil+a4m++8iOKWs+OBr+a4m+Wwke+8iTwvSXRlbU5tPg0KICAgIDxDb2xObT7lr77liY3mnJ/lopfmuJvpoY08L0NvbE5tPg0KICAgIDxPcmlnaW5hbFZhbD4yNCwwNzcsNTY5LDIwOTwvT3JpZ2luYWxWYWw+DQogICAgPExhc3ROdW1WYWw+MjQsMDc3PC9MYXN0TnVtVmFsPg0KICAgIDxSYXdMaW5rVmFsPjI0LDA3Nz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10" Error="">PD94bWwgdmVyc2lvbj0iMS4wIiBlbmNvZGluZz0idXRmLTgiPz4NCjxMaW5rSW5mb0V4Y2VsIHhtbG5zOnhzZD0iaHR0cDovL3d3dy53My5vcmcvMjAwMS9YTUxTY2hlbWEiIHhtbG5zOnhzaT0iaHR0cDovL3d3dy53My5vcmcvMjAwMS9YTUxTY2hlbWEtaW5zdGFuY2UiPg0KICA8TGlua0luZm9Db3JlPg0KICAgIDxMaW5rSWQ+MTYxMDwvTGlua0lkPg0KICAgIDxJbmZsb3dWYWw+MzYuMjwvSW5mbG93VmFsPg0KICAgIDxEaXNwVmFsPjM2LjI8L0Rpc3BWYWw+DQogICAgPExhc3RVcGRUaW1lPjIwMjUvMDcvMjggMTk6MDc6NTk8L0xhc3RVcGRUaW1lPg0KICAgIDxXb3Jrc2hlZXROTT5RdWFydGVybHkgQ0ZfSUZSU19PTEQ8L1dvcmtzaGVldE5NPg0KICAgIDxMaW5rQ2VsbEFkZHJlc3NBMT5BTzE1PC9MaW5rQ2VsbEFkZHJlc3NBMT4NCiAgICA8TGlua0NlbGxBZGRyZXNzUjFDMT5SMTV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OTA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5MDwvSXRlbUlkPg0KICAgIDxEaXNwSXRlbUlkPks2MTAyMDMwMDwvRGlzcEl0ZW1JZD4NCiAgICA8Q29sSWQ+UjMwMjAwMDAwIzwvQ29sSWQ+DQogICAgPFRlbUF4aXNUeXA+MTAwMDAwPC9UZW1BeGlzVHlwPg0KICAgIDxNZW51Tm0+6YCj57WQQ0boqIjnrpfmm7g8L01lbnVObT4NCiAgICA8SXRlbU5tPuazleS6uuaJgOW+l+eojuOBruaUr+aJlemhjTwvSXRlbU5tPg0KICAgIDxDb2xObT7lr77liY3mnJ/lopfmuJvpoY08L0NvbE5tPg0KICAgIDxPcmlnaW5hbFZhbD4zNiwyMjQsNzA3LDM1NjwvT3JpZ2luYWxWYWw+DQogICAgPExhc3ROdW1WYWw+MzYsMjI0PC9MYXN0TnVtVmFsPg0KICAgIDxSYXdMaW5rVmFsPjM2LDIyND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11" Error="">PD94bWwgdmVyc2lvbj0iMS4wIiBlbmNvZGluZz0idXRmLTgiPz4NCjxMaW5rSW5mb0V4Y2VsIHhtbG5zOnhzZD0iaHR0cDovL3d3dy53My5vcmcvMjAwMS9YTUxTY2hlbWEiIHhtbG5zOnhzaT0iaHR0cDovL3d3dy53My5vcmcvMjAwMS9YTUxTY2hlbWEtaW5zdGFuY2UiPg0KICA8TGlua0luZm9Db3JlPg0KICAgIDxMaW5rSWQ+MTYxMTwvTGlua0lkPg0KICAgIDxJbmZsb3dWYWw+NzUuMDwvSW5mbG93VmFsPg0KICAgIDxEaXNwVmFsPjc1LjA8L0Rpc3BWYWw+DQogICAgPExhc3RVcGRUaW1lPjIwMjUvMDcvMjggMTk6MDc6NTk8L0xhc3RVcGRUaW1lPg0KICAgIDxXb3Jrc2hlZXROTT5RdWFydGVybHkgQ0ZfSUZSU19PTEQ8L1dvcmtzaGVldE5NPg0KICAgIDxMaW5rQ2VsbEFkZHJlc3NBMT5BTzE3PC9MaW5rQ2VsbEFkZHJlc3NBMT4NCiAgICA8TGlua0NlbGxBZGRyZXNzUjFDMT5SMTd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2MTBaMDAwMCM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FowMDAwIzwvSXRlbUlkPg0KICAgIDxEaXNwSXRlbUlkPks2MTBaMDAwMDA8L0Rpc3BJdGVtSWQ+DQogICAgPENvbElkPlIzMDIwMDAwMCM8L0NvbElkPg0KICAgIDxUZW1BeGlzVHlwPjEwMDAwMDwvVGVtQXhpc1R5cD4NCiAgICA8TWVudU5tPumAo+e1kENG6KiI566X5pu4PC9NZW51Tm0+DQogICAgPEl0ZW1ObT7llrbmpa3mtLvli5Xjgavjgojjgovjgq3jg6Pjg4Pjgrfjg6Xjg7vjg5Xjg63jg7w8L0l0ZW1ObT4NCiAgICA8Q29sTm0+5a++5YmN5pyf5aKX5rib6aGNPC9Db2xObT4NCiAgICA8T3JpZ2luYWxWYWw+NzUsMDAxLDAwNCw2NTI8L09yaWdpbmFsVmFsPg0KICAgIDxMYXN0TnVtVmFsPjc1LDAwMTwvTGFzdE51bVZhbD4NCiAgICA8UmF3TGlua1ZhbD43NSwwMDE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12" Error="">PD94bWwgdmVyc2lvbj0iMS4wIiBlbmNvZGluZz0idXRmLTgiPz4NCjxMaW5rSW5mb0V4Y2VsIHhtbG5zOnhzZD0iaHR0cDovL3d3dy53My5vcmcvMjAwMS9YTUxTY2hlbWEiIHhtbG5zOnhzaT0iaHR0cDovL3d3dy53My5vcmcvMjAwMS9YTUxTY2hlbWEtaW5zdGFuY2UiPg0KICA8TGlua0luZm9Db3JlPg0KICAgIDxMaW5rSWQ+MTYxMjwvTGlua0lkPg0KICAgIDxJbmZsb3dWYWw+My4xPC9JbmZsb3dWYWw+DQogICAgPERpc3BWYWw+My4xPC9EaXNwVmFsPg0KICAgIDxMYXN0VXBkVGltZT4yMDI1LzA3LzI4IDE5OjA3OjU5PC9MYXN0VXBkVGltZT4NCiAgICA8V29ya3NoZWV0Tk0+UXVhcnRlcmx5IENGX0lGUlNfT0xEPC9Xb3Jrc2hlZXROTT4NCiAgICA8TGlua0NlbGxBZGRyZXNzQTE+QU8xOTwvTGlua0NlbGxBZGRyZXNzQTE+DQogICAgPExpbmtDZWxsQWRkcmVzc1IxQzE+UjE5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Tky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TI8L0l0ZW1JZD4NCiAgICA8RGlzcEl0ZW1JZD5LNjIwMDEwMDA8L0Rpc3BJdGVtSWQ+DQogICAgPENvbElkPlIzMDIwMDAwMCM8L0NvbElkPg0KICAgIDxUZW1BeGlzVHlwPjEwMDAwMDwvVGVtQXhpc1R5cD4NCiAgICA8TWVudU5tPumAo+e1kENG6KiI566X5pu4PC9NZW51Tm0+DQogICAgPEl0ZW1ObT7mnInlvaLlm7rlrpros4fnlKPjga7lj5blvpfjgavjgojjgovmlK/lh7o8L0l0ZW1ObT4NCiAgICA8Q29sTm0+5a++5YmN5pyf5aKX5rib6aGNPC9Db2xObT4NCiAgICA8T3JpZ2luYWxWYWw+MywxODYsMTgwLDcwOTwvT3JpZ2luYWxWYWw+DQogICAgPExhc3ROdW1WYWw+MywxODY8L0xhc3ROdW1WYWw+DQogICAgPFJhd0xpbmtWYWw+MywxODY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13" Error="">PD94bWwgdmVyc2lvbj0iMS4wIiBlbmNvZGluZz0idXRmLTgiPz4NCjxMaW5rSW5mb0V4Y2VsIHhtbG5zOnhzZD0iaHR0cDovL3d3dy53My5vcmcvMjAwMS9YTUxTY2hlbWEiIHhtbG5zOnhzaT0iaHR0cDovL3d3dy53My5vcmcvMjAwMS9YTUxTY2hlbWEtaW5zdGFuY2UiPg0KICA8TGlua0luZm9Db3JlPg0KICAgIDxMaW5rSWQ+MTYxMzwvTGlua0lkPg0KICAgIDxJbmZsb3dWYWw+MS40PC9JbmZsb3dWYWw+DQogICAgPERpc3BWYWw+MS40PC9EaXNwVmFsPg0KICAgIDxMYXN0VXBkVGltZT4yMDI1LzA3LzI4IDE5OjA3OjU5PC9MYXN0VXBkVGltZT4NCiAgICA8V29ya3NoZWV0Tk0+UXVhcnRlcmx5IENGX0lGUlNfT0xEPC9Xb3Jrc2hlZXROTT4NCiAgICA8TGlua0NlbGxBZGRyZXNzQTE+QU8yMTwvTGlua0NlbGxBZGRyZXNzQTE+DQogICAgPExpbmtDZWxsQWRkcmVzc1IxQzE+UjIx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Tk0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TQ8L0l0ZW1JZD4NCiAgICA8RGlzcEl0ZW1JZD5LNjIwMDMwMDA8L0Rpc3BJdGVtSWQ+DQogICAgPENvbElkPlIzMDIwMDAwMCM8L0NvbElkPg0KICAgIDxUZW1BeGlzVHlwPjEwMDAwMDwvVGVtQXhpc1R5cD4NCiAgICA8TWVudU5tPumAo+e1kENG6KiI566X5pu4PC9NZW51Tm0+DQogICAgPEl0ZW1ObT7nhKHlvaLos4fnlKPjga7lj5blvpfjgavjgojjgovmlK/lh7o8L0l0ZW1ObT4NCiAgICA8Q29sTm0+5a++5YmN5pyf5aKX5rib6aGNPC9Db2xObT4NCiAgICA8T3JpZ2luYWxWYWw+MSw0ODUsNDM4LDcxMTwvT3JpZ2luYWxWYWw+DQogICAgPExhc3ROdW1WYWw+MSw0ODU8L0xhc3ROdW1WYWw+DQogICAgPFJhd0xpbmtWYWw+MSw0ODU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16" Error="">PD94bWwgdmVyc2lvbj0iMS4wIiBlbmNvZGluZz0idXRmLTgiPz4NCjxMaW5rSW5mb0V4Y2VsIHhtbG5zOnhzZD0iaHR0cDovL3d3dy53My5vcmcvMjAwMS9YTUxTY2hlbWEiIHhtbG5zOnhzaT0iaHR0cDovL3d3dy53My5vcmcvMjAwMS9YTUxTY2hlbWEtaW5zdGFuY2UiPg0KICA8TGlua0luZm9Db3JlPg0KICAgIDxMaW5rSWQ+MTYxNjwvTGlua0lkPg0KICAgIDxJbmZsb3dWYWw+Ny43PC9JbmZsb3dWYWw+DQogICAgPERpc3BWYWw+Ny43PC9EaXNwVmFsPg0KICAgIDxMYXN0VXBkVGltZT4yMDI1LzA3LzI4IDE5OjA3OjU5PC9MYXN0VXBkVGltZT4NCiAgICA8V29ya3NoZWV0Tk0+UXVhcnRlcmx5IENGX0lGUlNfT0xEPC9Xb3Jrc2hlZXROTT4NCiAgICA8TGlua0NlbGxBZGRyZXNzQTE+QU8yODwvTGlua0NlbGxBZGRyZXNzQTE+DQogICAgPExpbmtDZWxsQWRkcmVzc1IxQzE+UjI4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NjIwWj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jBaMDAwMCM8L0l0ZW1JZD4NCiAgICA8RGlzcEl0ZW1JZD5LNjIwWjAwMDAwPC9EaXNwSXRlbUlkPg0KICAgIDxDb2xJZD5SMzAyMDAwMDAjPC9Db2xJZD4NCiAgICA8VGVtQXhpc1R5cD4xMDAwMDA8L1RlbUF4aXNUeXA+DQogICAgPE1lbnVObT7pgKPntZBDRuioiOeul+abuDwvTWVudU5tPg0KICAgIDxJdGVtTm0+5oqV6LOH5rS75YuV44Gr44KI44KL44Kt44Oj44OD44K344Ol44O744OV44Ot44O8PC9JdGVtTm0+DQogICAgPENvbE5tPuWvvuWJjeacn+Wil+a4m+mhjTwvQ29sTm0+DQogICAgPE9yaWdpbmFsVmFsPjcsNzM0LDU5OCw5NjI8L09yaWdpbmFsVmFsPg0KICAgIDxMYXN0TnVtVmFsPjcsNzM0PC9MYXN0TnVtVmFsPg0KICAgIDxSYXdMaW5rVmFsPjcsNzM0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18" Error="">PD94bWwgdmVyc2lvbj0iMS4wIiBlbmNvZGluZz0idXRmLTgiPz4NCjxMaW5rSW5mb0V4Y2VsIHhtbG5zOnhzZD0iaHR0cDovL3d3dy53My5vcmcvMjAwMS9YTUxTY2hlbWEiIHhtbG5zOnhzaT0iaHR0cDovL3d3dy53My5vcmcvMjAwMS9YTUxTY2hlbWEtaW5zdGFuY2UiPg0KICA8TGlua0luZm9Db3JlPg0KICAgIDxMaW5rSWQ+MTYxODwvTGlua0lkPg0KICAgIDxJbmZsb3dWYWw+LTAuMjwvSW5mbG93VmFsPg0KICAgIDxEaXNwVmFsPi0wLjI8L0Rpc3BWYWw+DQogICAgPExhc3RVcGRUaW1lPjIwMjUvMDcvMjggMTk6MDc6NTk8L0xhc3RVcGRUaW1lPg0KICAgIDxXb3Jrc2hlZXROTT5RdWFydGVybHkgQ0ZfSUZSU19PTEQ8L1dvcmtzaGVldE5NPg0KICAgIDxMaW5rQ2VsbEFkZHJlc3NBMT5BTzM2PC9MaW5rQ2VsbEFkZHJlc3NBMT4NCiAgICA8TGlua0NlbGxBZGRyZXNzUjFDMT5SMzZ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yMTA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IxMDwvSXRlbUlkPg0KICAgIDxEaXNwSXRlbUlkPks2MzAwODAwMDwvRGlzcEl0ZW1JZD4NCiAgICA8Q29sSWQ+UjMwMjAwMDAwIzwvQ29sSWQ+DQogICAgPFRlbUF4aXNUeXA+MTAwMDAwPC9UZW1BeGlzVHlwPg0KICAgIDxNZW51Tm0+6YCj57WQQ0boqIjnrpfmm7g8L01lbnVObT4NCiAgICA8SXRlbU5tPumFjeW9k+mHkeOBruaUr+aJlemhjTwvSXRlbU5tPg0KICAgIDxDb2xObT7lr77liY3mnJ/lopfmuJvpoY08L0NvbE5tPg0KICAgIDxPcmlnaW5hbFZhbD4tMjY5LDU0NCw3NjU8L09yaWdpbmFsVmFsPg0KICAgIDxMYXN0TnVtVmFsPi0yNjk8L0xhc3ROdW1WYWw+DQogICAgPFJhd0xpbmtWYWw+LTI2OT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19" Error="">PD94bWwgdmVyc2lvbj0iMS4wIiBlbmNvZGluZz0idXRmLTgiPz4NCjxMaW5rSW5mb0V4Y2VsIHhtbG5zOnhzZD0iaHR0cDovL3d3dy53My5vcmcvMjAwMS9YTUxTY2hlbWEiIHhtbG5zOnhzaT0iaHR0cDovL3d3dy53My5vcmcvMjAwMS9YTUxTY2hlbWEtaW5zdGFuY2UiPg0KICA8TGlua0luZm9Db3JlPg0KICAgIDxMaW5rSWQ+MTYxOTwvTGlua0lkPg0KICAgIDxJbmZsb3dWYWw+LTU0NS44PC9JbmZsb3dWYWw+DQogICAgPERpc3BWYWw+LTU0NS44PC9EaXNwVmFsPg0KICAgIDxMYXN0VXBkVGltZT4yMDI1LzA3LzI4IDE5OjA3OjU5PC9MYXN0VXBkVGltZT4NCiAgICA8V29ya3NoZWV0Tk0+UXVhcnRlcmx5IENGX0lGUlNfT0xEPC9Xb3Jrc2hlZXROTT4NCiAgICA8TGlua0NlbGxBZGRyZXNzQTE+QU80MDwvTGlua0NlbGxBZGRyZXNzQTE+DQogICAgPExpbmtDZWxsQWRkcmVzc1IxQzE+UjQw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NjMwWj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yMDAwMDAjPC9Db2xJZD4NCiAgICA8VGVtQXhpc1R5cD4xMDAwMDA8L1RlbUF4aXNUeXA+DQogICAgPE1lbnVObT7pgKPntZBDRuioiOeul+abuDwvTWVudU5tPg0KICAgIDxJdGVtTm0+6LKh5YuZ5rS75YuV44Gr44KI44KL44Kt44Oj44OD44K344Ol44O744OV44Ot44O8PC9JdGVtTm0+DQogICAgPENvbE5tPuWvvuWJjeacn+Wil+a4m+mhjTwvQ29sTm0+DQogICAgPE9yaWdpbmFsVmFsPi01NDUsODMyLDEyNCwzODc8L09yaWdpbmFsVmFsPg0KICAgIDxMYXN0TnVtVmFsPi01NDUsODMyPC9MYXN0TnVtVmFsPg0KICAgIDxSYXdMaW5rVmFsPi01NDUsODMy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20" Error="">PD94bWwgdmVyc2lvbj0iMS4wIiBlbmNvZGluZz0idXRmLTgiPz4NCjxMaW5rSW5mb0V4Y2VsIHhtbG5zOnhzZD0iaHR0cDovL3d3dy53My5vcmcvMjAwMS9YTUxTY2hlbWEiIHhtbG5zOnhzaT0iaHR0cDovL3d3dy53My5vcmcvMjAwMS9YTUxTY2hlbWEtaW5zdGFuY2UiPg0KICA8TGlua0luZm9Db3JlPg0KICAgIDxMaW5rSWQ+MTYyMDwvTGlua0lkPg0KICAgIDxJbmZsb3dWYWw+LTEyNC42PC9JbmZsb3dWYWw+DQogICAgPERpc3BWYWw+LTEyNC42PC9EaXNwVmFsPg0KICAgIDxMYXN0VXBkVGltZT4yMDI1LzA3LzI4IDE5OjA3OjU5PC9MYXN0VXBkVGltZT4NCiAgICA8V29ya3NoZWV0Tk0+UXVhcnRlcmx5IENGX0lGUlNfT0xEPC9Xb3Jrc2hlZXROTT4NCiAgICA8TGlua0NlbGxBZGRyZXNzQTE+QU80MTwvTGlua0NlbGxBZGRyZXNzQTE+DQogICAgPExpbmtDZWxsQWRkcmVzc1IxQzE+UjQx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Ez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M8L0l0ZW1JZD4NCiAgICA8RGlzcEl0ZW1JZD5LNjM1MDAwMDA8L0Rpc3BJdGVtSWQ+DQogICAgPENvbElkPlIzMDIwMDAwMCM8L0NvbElkPg0KICAgIDxUZW1BeGlzVHlwPjEwMDAwMDwvVGVtQXhpc1R5cD4NCiAgICA8TWVudU5tPumAo+e1kENG6KiI566X5pu4PC9NZW51Tm0+DQogICAgPEl0ZW1ObT7nj77ph5Hlj4rjgbPnj77ph5HlkIznrYnnianjgavkv4Ljgovmj5vnrpflt67poY08L0l0ZW1ObT4NCiAgICA8Q29sTm0+5a++5YmN5pyf5aKX5rib6aGNPC9Db2xObT4NCiAgICA8T3JpZ2luYWxWYWw+LTEyNCw2MjUsNTEwLDc4MDwvT3JpZ2luYWxWYWw+DQogICAgPExhc3ROdW1WYWw+LTEyNCw2MjU8L0xhc3ROdW1WYWw+DQogICAgPFJhd0xpbmtWYWw+LTEyNCw2MjU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21" Error="">PD94bWwgdmVyc2lvbj0iMS4wIiBlbmNvZGluZz0idXRmLTgiPz4NCjxMaW5rSW5mb0V4Y2VsIHhtbG5zOnhzZD0iaHR0cDovL3d3dy53My5vcmcvMjAwMS9YTUxTY2hlbWEiIHhtbG5zOnhzaT0iaHR0cDovL3d3dy53My5vcmcvMjAwMS9YTUxTY2hlbWEtaW5zdGFuY2UiPg0KICA8TGlua0luZm9Db3JlPg0KICAgIDxMaW5rSWQ+MTYyMTwvTGlua0lkPg0KICAgIDxJbmZsb3dWYWw+LTU4Ny43PC9JbmZsb3dWYWw+DQogICAgPERpc3BWYWw+LTU4Ny43PC9EaXNwVmFsPg0KICAgIDxMYXN0VXBkVGltZT4yMDI1LzA3LzI4IDE5OjA3OjU5PC9MYXN0VXBkVGltZT4NCiAgICA8V29ya3NoZWV0Tk0+UXVhcnRlcmx5IENGX0lGUlNfT0xEPC9Xb3Jrc2hlZXROTT4NCiAgICA8TGlua0NlbGxBZGRyZXNzQTE+QU80MjwvTGlua0NlbGxBZGRyZXNzQTE+DQogICAgPExpbmtDZWxsQWRkcmVzc1IxQzE+UjQy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NjQwMD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DAwMDAwMCM8L0l0ZW1JZD4NCiAgICA8RGlzcEl0ZW1JZD5LNjQwMDAwMDAwPC9EaXNwSXRlbUlkPg0KICAgIDxDb2xJZD5SMzAyMDAwMDAjPC9Db2xJZD4NCiAgICA8VGVtQXhpc1R5cD4xMDAwMDA8L1RlbUF4aXNUeXA+DQogICAgPE1lbnVObT7pgKPntZBDRuioiOeul+abuDwvTWVudU5tPg0KICAgIDxJdGVtTm0+54++6YeR5Y+K44Gz54++6YeR5ZCM562J54mp44Gu5aKX5rib6aGN77yI4paz44Gv5rib5bCR77yJPC9JdGVtTm0+DQogICAgPENvbE5tPuWvvuWJjeacn+Wil+a4m+mhjTwvQ29sTm0+DQogICAgPE9yaWdpbmFsVmFsPi01ODcsNzIyLDAzMSw1NTM8L09yaWdpbmFsVmFsPg0KICAgIDxMYXN0TnVtVmFsPi01ODcsNzIyPC9MYXN0TnVtVmFsPg0KICAgIDxSYXdMaW5rVmFsPi01ODcsNzIy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22" Error="">PD94bWwgdmVyc2lvbj0iMS4wIiBlbmNvZGluZz0idXRmLTgiPz4NCjxMaW5rSW5mb0V4Y2VsIHhtbG5zOnhzZD0iaHR0cDovL3d3dy53My5vcmcvMjAwMS9YTUxTY2hlbWEiIHhtbG5zOnhzaT0iaHR0cDovL3d3dy53My5vcmcvMjAwMS9YTUxTY2hlbWEtaW5zdGFuY2UiPg0KICA8TGlua0luZm9Db3JlPg0KICAgIDxMaW5rSWQ+MTYyMjwvTGlua0lkPg0KICAgIDxJbmZsb3dWYWw+MjU5LjQ8L0luZmxvd1ZhbD4NCiAgICA8RGlzcFZhbD4yNTkuNDwvRGlzcFZhbD4NCiAgICA8TGFzdFVwZFRpbWU+MjAyNS8wNy8yOCAxOTowNzo1OTwvTGFzdFVwZFRpbWU+DQogICAgPFdvcmtzaGVldE5NPlF1YXJ0ZXJseSBDRl9JRlJTX09MRDwvV29ya3NoZWV0Tk0+DQogICAgPExpbmtDZWxsQWRkcmVzc0ExPkFPNDM8L0xpbmtDZWxsQWRkcmVzc0ExPg0KICAgIDxMaW5rQ2VsbEFkZHJlc3NSMUMxPlI0M0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Y1MDAwMDAwIy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UwMDAwMDAjPC9JdGVtSWQ+DQogICAgPERpc3BJdGVtSWQ+SzY1MDAwMDAwMDwvRGlzcEl0ZW1JZD4NCiAgICA8Q29sSWQ+UjMwMjAwMDAwIzwvQ29sSWQ+DQogICAgPFRlbUF4aXNUeXA+MTAwMDAwPC9UZW1BeGlzVHlwPg0KICAgIDxNZW51Tm0+6YCj57WQQ0boqIjnrpfmm7g8L01lbnVObT4NCiAgICA8SXRlbU5tPuePvumHkeWPiuOBs+ePvumHkeWQjOetieeJqeOBruacn+mmluaui+mrmDwvSXRlbU5tPg0KICAgIDxDb2xObT7lr77liY3mnJ/lopfmuJvpoY08L0NvbE5tPg0KICAgIDxPcmlnaW5hbFZhbD4yNTksNDg4LDY0MywzODM8L09yaWdpbmFsVmFsPg0KICAgIDxMYXN0TnVtVmFsPjI1OSw0ODg8L0xhc3ROdW1WYWw+DQogICAgPFJhd0xpbmtWYWw+MjU5LDQ4OD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23" Error="">PD94bWwgdmVyc2lvbj0iMS4wIiBlbmNvZGluZz0idXRmLTgiPz4NCjxMaW5rSW5mb0V4Y2VsIHhtbG5zOnhzZD0iaHR0cDovL3d3dy53My5vcmcvMjAwMS9YTUxTY2hlbWEiIHhtbG5zOnhzaT0iaHR0cDovL3d3dy53My5vcmcvMjAwMS9YTUxTY2hlbWEtaW5zdGFuY2UiPg0KICA8TGlua0luZm9Db3JlPg0KICAgIDxMaW5rSWQ+MTYyMzwvTGlua0lkPg0KICAgIDxJbmZsb3dWYWw+LTMyOC4yPC9JbmZsb3dWYWw+DQogICAgPERpc3BWYWw+LTMyOC4yPC9EaXNwVmFsPg0KICAgIDxMYXN0VXBkVGltZT4yMDI1LzA3LzI4IDE5OjA3OjU5PC9MYXN0VXBkVGltZT4NCiAgICA8V29ya3NoZWV0Tk0+UXVhcnRlcmx5IENGX0lGUlNfT0xEPC9Xb3Jrc2hlZXROTT4NCiAgICA8TGlua0NlbGxBZGRyZXNzQTE+QU80NDwvTGlua0NlbGxBZGRyZXNzQTE+DQogICAgPExpbmtDZWxsQWRkcmVzc1IxQzE+UjQ0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NjcwMD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zAwMDAwMCM8L0l0ZW1JZD4NCiAgICA8RGlzcEl0ZW1JZD5LNjcwMDAwMDAwPC9EaXNwSXRlbUlkPg0KICAgIDxDb2xJZD5SMzAyMDAwMDAjPC9Db2xJZD4NCiAgICA8VGVtQXhpc1R5cD4xMDAwMDA8L1RlbUF4aXNUeXA+DQogICAgPE1lbnVObT7pgKPntZBDRuioiOeul+abuDwvTWVudU5tPg0KICAgIDxJdGVtTm0+54++6YeR5Y+K44Gz54++6YeR5ZCM562J54mp44Gu5pyf5pyr5q6L6auYPC9JdGVtTm0+DQogICAgPENvbE5tPuWvvuWJjeacn+Wil+a4m+mhjTwvQ29sTm0+DQogICAgPE9yaWdpbmFsVmFsPi0zMjgsMjMzLDM4OCwxNzA8L09yaWdpbmFsVmFsPg0KICAgIDxMYXN0TnVtVmFsPi0zMjgsMjMzPC9MYXN0TnVtVmFsPg0KICAgIDxSYXdMaW5rVmFsPi0zMjgsMjMz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17" Error="">PD94bWwgdmVyc2lvbj0iMS4wIiBlbmNvZGluZz0idXRmLTgiPz4NCjxMaW5rSW5mb0V4Y2VsIHhtbG5zOnhzZD0iaHR0cDovL3d3dy53My5vcmcvMjAwMS9YTUxTY2hlbWEiIHhtbG5zOnhzaT0iaHR0cDovL3d3dy53My5vcmcvMjAwMS9YTUxTY2hlbWEtaW5zdGFuY2UiPg0KICA8TGlua0luZm9Db3JlPg0KICAgIDxMaW5rSWQ+MTYxNzwvTGlua0lkPg0KICAgIDxJbmZsb3dWYWw+LTYwNS41PC9JbmZsb3dWYWw+DQogICAgPERpc3BWYWw+LTYwNS41PC9EaXNwVmFsPg0KICAgIDxMYXN0VXBkVGltZT4yMDI1LzA3LzI4IDE5OjA3OjU5PC9MYXN0VXBkVGltZT4NCiAgICA8V29ya3NoZWV0Tk0+UXVhcnRlcmx5IENGX0lGUlNfT0xEPC9Xb3Jrc2hlZXROTT4NCiAgICA8TGlua0NlbGxBZGRyZXNzQTE+QU8zMTwvTGlua0NlbGxBZGRyZXNzQTE+DQogICAgPExpbmtDZWxsQWRkcmVzc1IxQzE+UjMx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A4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Dg8L0l0ZW1JZD4NCiAgICA8RGlzcEl0ZW1JZD5LNjMwMDYwMDA8L0Rpc3BJdGVtSWQ+DQogICAgPENvbElkPlIzMDIwMDAwMCM8L0NvbElkPg0KICAgIDxUZW1BeGlzVHlwPjEwMDAwMDwvVGVtQXhpc1R5cD4NCiAgICA8TWVudU5tPumAo+e1kENG6KiI566X5pu4PC9NZW51Tm0+DQogICAgPEl0ZW1ObT7oh6rlt7HmoKrlvI/jga7lj5blvpfjgavjgojjgovmlK/lh7o8L0l0ZW1ObT4NCiAgICA8Q29sTm0+5a++5YmN5pyf5aKX5rib6aGNPC9Db2xObT4NCiAgICA8T3JpZ2luYWxWYWw+LTYwNSw1MzcsNjk2LDYzOTwvT3JpZ2luYWxWYWw+DQogICAgPExhc3ROdW1WYWw+LTYwNSw1Mzc8L0xhc3ROdW1WYWw+DQogICAgPFJhd0xpbmtWYWw+LTYwNSw1Mzc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38" Error="">PD94bWwgdmVyc2lvbj0iMS4wIiBlbmNvZGluZz0idXRmLTgiPz4NCjxMaW5rSW5mb0V4Y2VsIHhtbG5zOnhzZD0iaHR0cDovL3d3dy53My5vcmcvMjAwMS9YTUxTY2hlbWEiIHhtbG5zOnhzaT0iaHR0cDovL3d3dy53My5vcmcvMjAwMS9YTUxTY2hlbWEtaW5zdGFuY2UiPg0KICA8TGlua0luZm9Db3JlPg0KICAgIDxMaW5rSWQ+MTczODwvTGlua0lkPg0KICAgIDxJbmZsb3dWYWw+MTMuNTwvSW5mbG93VmFsPg0KICAgIDxEaXNwVmFsPjEzLjUlPC9EaXNwVmFsPg0KICAgIDxMYXN0VXBkVGltZT4yMDI1LzA3LzI4IDE5OjA3OjU5PC9MYXN0VXBkVGltZT4NCiAgICA8V29ya3NoZWV0Tk0+UXVhcnRlcmx5IFBMX0lGUlM8L1dvcmtzaGVldE5NPg0KICAgIDxMaW5rQ2VsbEFkZHJlc3NBMT5CUzIzPC9MaW5rQ2VsbEFkZHJlc3NBMT4NCiAgICA8TGlua0NlbGxBZGRyZXNzUjFDMT5SMjNDNzE8L0xpbmtDZWxsQWRkcmVzc1IxQzE+DQogICAgPENlbGxCYWNrZ3JvdW5kQ29sb3I+MTY3NzcyMTU8L0NlbGxCYWNrZ3JvdW5kQ29sb3I+DQogICAgPENlbGxCYWNrZ3JvdW5kQ29sb3JJbmRleD4tNDE0MjwvQ2VsbEJhY2tncm91bmRDb2xvckluZGV4Pg0KICA8L0xpbmtJbmZvQ29yZT4NCiAgPExpbmtJbmZvWHNhPg0KICAgIDxBdUlkPjkwNjU4LzY1LzEvMC9EMjMwMTUwMDUwMDUwMDAwMDAwMC8xLzEvMjQyL0s5MDAwMDAwMDE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xNTAwNTAwNTAwMDAwMDAwPC9EdEtpbmRJZD4NCiAgICA8RG9jVHlwPjE8L0RvY1R5cD4NCiAgICA8RG9jVHlwTm0gLz4NCiAgICA8U3VtQWNUeXA+MTwvU3VtQWNUeXA+DQogICAgPFNoZWV0VHlwPjI0MjwvU2hlZXRUeXA+DQogICAgPFNoZWV0Tm0+6ZaL56S65pWw5YCk56K66KqNKOmWi+ekuuWNmOS9jTEpPC9TaGVldE5tPg0KICAgIDxJdGVtSWQ+SzkwMDAwMDAwMTwvSXRlbUlkPg0KICAgIDxEaXNwSXRlbUlkPksxOTAwMDAwMDA8L0Rpc3BJdGVtSWQ+DQogICAgPENvbElkPlIzMDMwMDAwMCM8L0NvbElkPg0KICAgIDxUZW1BeGlzVHlwPjEwMDAwMDwvVGVtQXhpc1R5cD4NCiAgICA8TWVudU5tPue1jOWWtuaIkOe4vjwvTWVudU5tPg0KICAgIDxJdGVtTm0+6Kq/5pW05b6MRUJJVERBPC9JdGVtTm0+DQogICAgPENvbE5tPue0r+ioiOWvvuWJjeacn+Wil+a4m+eOhzwvQ29sTm0+DQogICAgPE9yaWdpbmFsVmFsPjEzLjQ1MTwvT3JpZ2luYWxWYWw+DQogICAgPExhc3ROdW1WYWw+MTMuNTwvTGFzdE51bVZhbD4NCiAgICA8UmF3TGlua1ZhbD4xMy41PC9SYXdMaW5rVmFsPg0KICAgIDxWaWV3VW5pdFR5cD4xPC9WaWV3VW5pdFR5cD4NCiAgICA8RGVjaW1hbFBvaW50PjE8L0RlY2ltYWxQb2ludD4NCiAgICA8Um91bmRUeXA+MTwvUm91bmRUeXA+DQogICAgPE51bVRleHRUeXA+MzwvTnVtVGV4dFR5cD4NCiAgICA8Q2xhc3NUeXA+MzwvQ2xhc3NUeXA+DQogICAgPERUb3RhbFlNREhNUz4yMDI1LzA3LzI1IDE0OjU2OjU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80" Error="">PD94bWwgdmVyc2lvbj0iMS4wIiBlbmNvZGluZz0idXRmLTgiPz4NCjxMaW5rSW5mb0V4Y2VsIHhtbG5zOnhzZD0iaHR0cDovL3d3dy53My5vcmcvMjAwMS9YTUxTY2hlbWEiIHhtbG5zOnhzaT0iaHR0cDovL3d3dy53My5vcmcvMjAwMS9YTUxTY2hlbWEtaW5zdGFuY2UiPg0KICA8TGlua0luZm9Db3JlPg0KICAgIDxMaW5rSWQ+MTc4MDwvTGlua0lkPg0KICAgIDxJbmZsb3dWYWw+LTUuODwvSW5mbG93VmFsPg0KICAgIDxEaXNwVmFsPi01LjglPC9EaXNwVmFsPg0KICAgIDxMYXN0VXBkVGltZT4yMDI1LzA3LzI4IDE5OjA3OjU5PC9MYXN0VXBkVGltZT4NCiAgICA8V29ya3NoZWV0Tk0+UXVhcnRlcmx5IFBMX0lGUlM8L1dvcmtzaGVldE5NPg0KICAgIDxMaW5rQ2VsbEFkZHJlc3NBMT5CUzI0PC9MaW5rQ2VsbEFkZHJlc3NBMT4NCiAgICA8TGlua0NlbGxBZGRyZXNzUjFDMT5SMjR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C8xLzEvMjQyL0s5MDAwMDExOTY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0PC9EdEtpbmRJZD4NCiAgICA8RG9jVHlwPjE8L0RvY1R5cD4NCiAgICA8RG9jVHlwTm0gLz4NCiAgICA8U3VtQWNUeXA+MTwvU3VtQWNUeXA+DQogICAgPFNoZWV0VHlwPjI0MjwvU2hlZXRUeXA+DQogICAgPFNoZWV0Tm0+6ZaL56S65pWw5YCk56K66KqNKOmWi+ekuuWNmOS9jTEpPC9TaGVldE5tPg0KICAgIDxJdGVtSWQ+SzkwMDAwMTE5NjwvSXRlbUlkPg0KICAgIDxEaXNwSXRlbUlkPksxMDIwMzAwMDwvRGlzcEl0ZW1JZD4NCiAgICA8Q29sSWQ+UjMwMzAwMDAwIzwvQ29sSWQ+DQogICAgPFRlbUF4aXNUeXA+MTAwMDAwPC9UZW1BeGlzVHlwPg0KICAgIDxNZW51Tm0+KOWFpeWKmynml6LlrZjkuovmpa3mpa3nuL48L01lbnVObT4NCiAgICA8SXRlbU5tPua4m+S+oeWEn+WNtOiyuzwvSXRlbU5tPg0KICAgIDxDb2xObT7lvZPmnJ/ph5HpoY3lr77liY3mnJ/lopfmuJvnjoc8L0NvbE5tPg0KICAgIDxPcmlnaW5hbFZhbD4tNS43Nzk8L09yaWdpbmFsVmFsPg0KICAgIDxMYXN0TnVtVmFsPi01Ljg8L0xhc3ROdW1WYWw+DQogICAgPFJhd0xpbmtWYWw+LTUuODwvUmF3TGlua1ZhbD4NCiAgICA8Vmlld1VuaXRUeXA+MTwvVmlld1VuaXRUeXA+DQogICAgPERlY2ltYWxQb2ludD4xPC9EZWNpbWFsUG9pbnQ+DQogICAgPFJvdW5kVHlwPjE8L1JvdW5kVHlwPg0KICAgIDxOdW1UZXh0VHlwPjE8L051bVRleHRUeXA+DQogICAgPENsYXNzVHlwPjM8L0NsYXNzVHlwPg0KICAgIDxEVG90YWxZTURITVM+MjAyNS8wNy8yNSAxNDo1Njo1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82" Error="">PD94bWwgdmVyc2lvbj0iMS4wIiBlbmNvZGluZz0idXRmLTgiPz4NCjxMaW5rSW5mb0V4Y2VsIHhtbG5zOnhzZD0iaHR0cDovL3d3dy53My5vcmcvMjAwMS9YTUxTY2hlbWEiIHhtbG5zOnhzaT0iaHR0cDovL3d3dy53My5vcmcvMjAwMS9YTUxTY2hlbWEtaW5zdGFuY2UiPg0KICA8TGlua0luZm9Db3JlPg0KICAgIDxMaW5rSWQ+MTc4MjwvTGlua0lkPg0KICAgIDxJbmZsb3dWYWw+Mi4yPC9JbmZsb3dWYWw+DQogICAgPERpc3BWYWw+Mi4yPC9EaXNwVmFsPg0KICAgIDxMYXN0VXBkVGltZT4yMDI1LzA3LzI4IDE5OjA3OjU5PC9MYXN0VXBkVGltZT4NCiAgICA8V29ya3NoZWV0Tk0+UXVhcnRlcmx5IENGX0lGUlNfT0xEPC9Xb3Jrc2hlZXROTT4NCiAgICA8TGlua0NlbGxBZGRyZXNzQTE+QU8zMDwvTGlua0NlbGxBZGRyZXNzQTE+DQogICAgPExpbmtDZWxsQWRkcmVzc1IxQzE+UjMw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Ey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I8L0l0ZW1JZD4NCiAgICA8RGlzcEl0ZW1JZD5LNjMwMDkwMTA8L0Rpc3BJdGVtSWQ+DQogICAgPENvbElkPlIzMDIwMDAwMCM8L0NvbElkPg0KICAgIDxUZW1BeGlzVHlwPjEwMDAwMDwvVGVtQXhpc1R5cD4NCiAgICA8TWVudU5tPumAo+e1kENG6KiI566X5pu4PC9NZW51Tm0+DQogICAgPEl0ZW1ObT7jg6rjg7zjgrnosqDlgrXjga7ov5TmuIjjgavjgojjgovmlK/lh7o8L0l0ZW1ObT4NCiAgICA8Q29sTm0+5a++5YmN5pyf5aKX5rib6aGNPC9Db2xObT4NCiAgICA8T3JpZ2luYWxWYWw+MiwyNTUsNjM0LDI0NjwvT3JpZ2luYWxWYWw+DQogICAgPExhc3ROdW1WYWw+MiwyNTU8L0xhc3ROdW1WYWw+DQogICAgPFJhd0xpbmtWYWw+MiwyNTU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5" Error="">PD94bWwgdmVyc2lvbj0iMS4wIiBlbmNvZGluZz0idXRmLTgiPz4NCjxMaW5rSW5mb0V4Y2VsIHhtbG5zOnhzZD0iaHR0cDovL3d3dy53My5vcmcvMjAwMS9YTUxTY2hlbWEiIHhtbG5zOnhzaT0iaHR0cDovL3d3dy53My5vcmcvMjAwMS9YTUxTY2hlbWEtaW5zdGFuY2UiPg0KICA8TGlua0luZm9Db3JlPg0KICAgIDxMaW5rSWQ+MTEzNTwvTGlua0lkPg0KICAgIDxJbmZsb3dWYWw+LTguOTwvSW5mbG93VmFsPg0KICAgIDxEaXNwVmFsPi04LjklPC9EaXNwVmFsPg0KICAgIDxMYXN0VXBkVGltZT4yMDI1LzA3LzI4IDE5OjA3OjU5PC9MYXN0VXBkVGltZT4NCiAgICA8V29ya3NoZWV0Tk0+UXVhcnRlcmx5IFBMX0lGUlM8L1dvcmtzaGVldE5NPg0KICAgIDxMaW5rQ2VsbEFkZHJlc3NBMT5CUjI0PC9MaW5rQ2VsbEFkZHJlc3NBMT4NCiAgICA8TGlua0NlbGxBZGRyZXNzUjFDMT5SMjR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C8xLzIvMjQyL0s5MDAwMDExOTY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0PC9EdEtpbmRJZD4NCiAgICA8RG9jVHlwPjE8L0RvY1R5cD4NCiAgICA8RG9jVHlwTm0gLz4NCiAgICA8U3VtQWNUeXA+MjwvU3VtQWNUeXA+DQogICAgPFNoZWV0VHlwPjI0MjwvU2hlZXRUeXA+DQogICAgPFNoZWV0Tm0+6ZaL56S65pWw5YCk56K66KqNKOmWi+ekuuWNmOS9jTEpPC9TaGVldE5tPg0KICAgIDxJdGVtSWQ+SzkwMDAwMTE5NjwvSXRlbUlkPg0KICAgIDxEaXNwSXRlbUlkPksxMDIwMzAwMDwvRGlzcEl0ZW1JZD4NCiAgICA8Q29sSWQ+UjMwMzAwMDAwIzwvQ29sSWQ+DQogICAgPFRlbUF4aXNUeXA+MTAwMDAwPC9UZW1BeGlzVHlwPg0KICAgIDxNZW51Tm0+KOWFpeWKmynml6LlrZjkuovmpa3mpa3nuL48L01lbnVObT4NCiAgICA8SXRlbU5tPua4m+S+oeWEn+WNtOiyuzwvSXRlbU5tPg0KICAgIDxDb2xObT7lvZPmnJ/ph5HpoY3lr77liY3mnJ/lopfmuJvnjoc8L0NvbE5tPg0KICAgIDxPcmlnaW5hbFZhbD4tOC44OTA8L09yaWdpbmFsVmFsPg0KICAgIDxMYXN0TnVtVmFsPi04Ljk8L0xhc3ROdW1WYWw+DQogICAgPFJhd0xpbmtWYWw+LTguOTwvUmF3TGlua1ZhbD4NCiAgICA8Vmlld1VuaXRUeXA+MTwvVmlld1VuaXRUeXA+DQogICAgPERlY2ltYWxQb2ludD4xPC9EZWNpbWFsUG9pbnQ+DQogICAgPFJvdW5kVHlwPjE8L1JvdW5kVHlwPg0KICAgIDxOdW1UZXh0VHlwPjE8L051bVRleHRUeXA+DQogICAgPENsYXNzVHlwPjM8L0NsYXNzVHlwPg0KICAgIDxEVG90YWxZTURITVM+MjAyNS8wNy8yNSAxNDo1Njo1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87" Error="">PD94bWwgdmVyc2lvbj0iMS4wIiBlbmNvZGluZz0idXRmLTgiPz4NCjxMaW5rSW5mb0V4Y2VsIHhtbG5zOnhzZD0iaHR0cDovL3d3dy53My5vcmcvMjAwMS9YTUxTY2hlbWEiIHhtbG5zOnhzaT0iaHR0cDovL3d3dy53My5vcmcvMjAwMS9YTUxTY2hlbWEtaW5zdGFuY2UiPg0KICA8TGlua0luZm9Db3JlPg0KICAgIDxMaW5rSWQ+MTc4NzwvTGlua0lkPg0KICAgIDxJbmZsb3dWYWw+MTcuOTwvSW5mbG93VmFsPg0KICAgIDxEaXNwVmFsPjE3LjklPC9EaXNwVmFsPg0KICAgIDxMYXN0VXBkVGltZT4yMDI1LzA3LzI4IDE5OjA3OjU5PC9MYXN0VXBkVGltZT4NCiAgICA8V29ya3NoZWV0Tk0+UXVhcnRlcmx5IFBMX0lGUlM8L1dvcmtzaGVldE5NPg0KICAgIDxMaW5rQ2VsbEFkZHJlc3NBMT5CUjIzPC9MaW5rQ2VsbEFkZHJlc3NBMT4NCiAgICA8TGlua0NlbGxBZGRyZXNzUjFDMT5SMjNDNzA8L0xpbmtDZWxsQWRkcmVzc1IxQzE+DQogICAgPENlbGxCYWNrZ3JvdW5kQ29sb3I+MTY3NzcyMTU8L0NlbGxCYWNrZ3JvdW5kQ29sb3I+DQogICAgPENlbGxCYWNrZ3JvdW5kQ29sb3JJbmRleD4tNDE0MjwvQ2VsbEJhY2tncm91bmRDb2xvckluZGV4Pg0KICA8L0xpbmtJbmZvQ29yZT4NCiAgPExpbmtJbmZvWHNhPg0KICAgIDxBdUlkPjkwNjU4LzY1LzEvMC9EMjMwMTUwMDUwMDUwMDAwMDAwMC8xLzEvMjQyL0s5MDAwMDAwMD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xNTAwNTAwNTAwMDAwMDAwPC9EdEtpbmRJZD4NCiAgICA8RG9jVHlwPjE8L0RvY1R5cD4NCiAgICA8RG9jVHlwTm0gLz4NCiAgICA8U3VtQWNUeXA+MTwvU3VtQWNUeXA+DQogICAgPFNoZWV0VHlwPjI0MjwvU2hlZXRUeXA+DQogICAgPFNoZWV0Tm0+6ZaL56S65pWw5YCk56K66KqNKOmWi+ekuuWNmOS9jTEpPC9TaGVldE5tPg0KICAgIDxJdGVtSWQ+SzkwMDAwMDAwMzwvSXRlbUlkPg0KICAgIDxEaXNwSXRlbUlkPksxOTAyMDAwMDA8L0Rpc3BJdGVtSWQ+DQogICAgPENvbElkPlIzMDMwMDAwMCM8L0NvbElkPg0KICAgIDxUZW1BeGlzVHlwPjEwMDAwMDwvVGVtQXhpc1R5cD4NCiAgICA8TWVudU5tPue1jOWWtuaIkOe4vjwvTWVudU5tPg0KICAgIDxJdGVtTm0+6Kq/5pW05b6MRUJJVERB77yI5Lya6KiI5pyf6ZaT77yJPC9JdGVtTm0+DQogICAgPENvbE5tPue0r+ioiOWvvuWJjeacn+Wil+a4m+eOhzwvQ29sTm0+DQogICAgPE9yaWdpbmFsVmFsPjE3Ljg4OTwvT3JpZ2luYWxWYWw+DQogICAgPExhc3ROdW1WYWw+MTcuOTwvTGFzdE51bVZhbD4NCiAgICA8UmF3TGlua1ZhbD4xNy45PC9SYXdMaW5rVmFsPg0KICAgIDxWaWV3VW5pdFR5cD4xPC9WaWV3VW5pdFR5cD4NCiAgICA8RGVjaW1hbFBvaW50PjE8L0RlY2ltYWxQb2ludD4NCiAgICA8Um91bmRUeXA+MTwvUm91bmRUeXA+DQogICAgPE51bVRleHRUeXA+MzwvTnVtVGV4dFR5cD4NCiAgICA8Q2xhc3NUeXA+MzwvQ2xhc3NUeXA+DQogICAgPERUb3RhbFlNREhNUz4yMDI1LzA3LzI1IDE0OjU2OjU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 Error="">PD94bWwgdmVyc2lvbj0iMS4wIiBlbmNvZGluZz0idXRmLTgiPz4NCjxMaW5rSW5mb0V4Y2VsIHhtbG5zOnhzZD0iaHR0cDovL3d3dy53My5vcmcvMjAwMS9YTUxTY2hlbWEiIHhtbG5zOnhzaT0iaHR0cDovL3d3dy53My5vcmcvMjAwMS9YTUxTY2hlbWEtaW5zdGFuY2UiPg0KICA8TGlua0luZm9Db3JlPg0KICAgIDxMaW5rSWQ+Mjg8L0xpbmtJZD4NCiAgICA8SW5mbG93VmFsPi0xOC44PC9JbmZsb3dWYWw+DQogICAgPERpc3BWYWw+LTE4LjglPC9EaXNwVmFsPg0KICAgIDxMYXN0VXBkVGltZT4yMDI1LzA3LzI4IDE5OjA3OjU5PC9MYXN0VXBkVGltZT4NCiAgICA8V29ya3NoZWV0Tk0+UXVhcnRlcmx5IFBMX0lGUlM8L1dvcmtzaGVldE5NPg0KICAgIDxMaW5rQ2VsbEFkZHJlc3NBMT5CUjIwPC9MaW5rQ2VsbEFkZHJlc3NBMT4NCiAgICA8TGlua0NlbGxBZGRyZXNzUjFDMT5SMjBDNzA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yNDAy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0MDIwMDAwIzwvSXRlbUlkPg0KICAgIDxEaXNwSXRlbUlkPksyNDAyMDAwMDA8L0Rpc3BJdGVtSWQ+DQogICAgPENvbElkPlIzMDMwMDAwMCM8L0NvbElkPg0KICAgIDxUZW1BeGlzVHlwPjEwMDAwMDwvVGVtQXhpc1R5cD4NCiAgICA8TWVudU5tPumAo+e1kOaQjeebiuioiOeul+abuDwvTWVudU5tPg0KICAgIDxJdGVtTm0+6Z2e5pSv6YWN5oyB5YiGPC9JdGVtTm0+DQogICAgPENvbE5tPuWvvuWJjeacn+Wil+a4m+eOhzwvQ29sTm0+DQogICAgPE9yaWdpbmFsVmFsPi0xOC44MzU8L09yaWdpbmFsVmFsPg0KICAgIDxMYXN0TnVtVmFsPi0xOC44PC9MYXN0TnVtVmFsPg0KICAgIDxSYXdMaW5rVmFsPi0xOC44PC9SYXdMaW5rVmFsPg0KICAgIDxWaWV3VW5pdFR5cD4xPC9WaWV3VW5pdFR5cD4NCiAgICA8RGVjaW1hbFBvaW50PjE8L0RlY2ltYWxQb2ludD4NCiAgICA8Um91bmRUeXA+MTwvUm91bmRUeXA+DQogICAgPE51bVRleHRUeXA+MTwvTnVtVGV4dFR5cD4NCiAgICA8Q2xhc3NUeXA+MzwvQ2xhc3NUeXA+DQogICAgPERUb3RhbFlNREhNUz4yMDI1LzA3LzI1IDE0OjU2OjUx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7" Error="">PD94bWwgdmVyc2lvbj0iMS4wIiBlbmNvZGluZz0idXRmLTgiPz4NCjxMaW5rSW5mb0V4Y2VsIHhtbG5zOnhzZD0iaHR0cDovL3d3dy53My5vcmcvMjAwMS9YTUxTY2hlbWEiIHhtbG5zOnhzaT0iaHR0cDovL3d3dy53My5vcmcvMjAwMS9YTUxTY2hlbWEtaW5zdGFuY2UiPg0KICA8TGlua0luZm9Db3JlPg0KICAgIDxMaW5rSWQ+Mjc8L0xpbmtJZD4NCiAgICA8SW5mbG93VmFsPjk1Ljc8L0luZmxvd1ZhbD4NCiAgICA8RGlzcFZhbD45NS43JTwvRGlzcFZhbD4NCiAgICA8TGFzdFVwZFRpbWU+MjAyNS8wNy8yOCAxOTowNzo1OTwvTGFzdFVwZFRpbWU+DQogICAgPFdvcmtzaGVldE5NPlF1YXJ0ZXJseSBQTF9JRlJTPC9Xb3Jrc2hlZXROTT4NCiAgICA8TGlua0NlbGxBZGRyZXNzQTE+QlIxOTwvTGlua0NlbGxBZGRyZXNzQTE+DQogICAgPExpbmtDZWxsQWRkcmVzc1IxQzE+UjE5Qzcw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MjQwMTAwMDAj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NDAxMDAwMCM8L0l0ZW1JZD4NCiAgICA8RGlzcEl0ZW1JZD5LMjQwMTAwMDAwPC9EaXNwSXRlbUlkPg0KICAgIDxDb2xJZD5SMzAzMDAwMDAjPC9Db2xJZD4NCiAgICA8VGVtQXhpc1R5cD4xMDAwMDA8L1RlbUF4aXNUeXA+DQogICAgPE1lbnVObT7pgKPntZDmkI3nm4roqIjnrpfmm7g8L01lbnVObT4NCiAgICA8SXRlbU5tPuimquS8muekvuOBruaJgOacieiAhTwvSXRlbU5tPg0KICAgIDxDb2xObT7lr77liY3mnJ/lopfmuJvnjoc8L0NvbE5tPg0KICAgIDxPcmlnaW5hbFZhbD45NS42NjA8L09yaWdpbmFsVmFsPg0KICAgIDxMYXN0TnVtVmFsPjk1Ljc8L0xhc3ROdW1WYWw+DQogICAgPFJhd0xpbmtWYWw+OTUuNzwvUmF3TGlua1ZhbD4NCiAgICA8Vmlld1VuaXRUeXA+MTwvVmlld1VuaXRUeXA+DQogICAgPERlY2ltYWxQb2ludD4xPC9EZWNpbWFsUG9pbnQ+DQogICAgPFJvdW5kVHlwPjE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6" Error="">PD94bWwgdmVyc2lvbj0iMS4wIiBlbmNvZGluZz0idXRmLTgiPz4NCjxMaW5rSW5mb0V4Y2VsIHhtbG5zOnhzZD0iaHR0cDovL3d3dy53My5vcmcvMjAwMS9YTUxTY2hlbWEiIHhtbG5zOnhzaT0iaHR0cDovL3d3dy53My5vcmcvMjAwMS9YTUxTY2hlbWEtaW5zdGFuY2UiPg0KICA8TGlua0luZm9Db3JlPg0KICAgIDxMaW5rSWQ+MjY8L0xpbmtJZD4NCiAgICA8SW5mbG93VmFsPjk2LjM8L0luZmxvd1ZhbD4NCiAgICA8RGlzcFZhbD45Ni4zJTwvRGlzcFZhbD4NCiAgICA8TGFzdFVwZFRpbWU+MjAyNS8wNy8yOCAxOTowNzo1OTwvTGFzdFVwZFRpbWU+DQogICAgPFdvcmtzaGVldE5NPlF1YXJ0ZXJseSBQTF9JRlJTPC9Xb3Jrc2hlZXROTT4NCiAgICA8TGlua0NlbGxBZGRyZXNzQTE+QlIxODwvTGlua0NlbGxBZGRyZXNzQTE+DQogICAgPExpbmtDZWxsQWRkcmVzc1IxQzE+UjE4Qzcw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MjMwMDAwMDAj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zAwMDAwMCM8L0l0ZW1JZD4NCiAgICA8RGlzcEl0ZW1JZD5LMjMwMDAwMDAwPC9EaXNwSXRlbUlkPg0KICAgIDxDb2xJZD5SMzAzMDAwMDAjPC9Db2xJZD4NCiAgICA8VGVtQXhpc1R5cD4xMDAwMDA8L1RlbUF4aXNUeXA+DQogICAgPE1lbnVObT7pgKPntZDmkI3nm4roqIjnrpfmm7g8L01lbnVObT4NCiAgICA8SXRlbU5tPuW9k+acn+WIqeebijwvSXRlbU5tPg0KICAgIDxDb2xObT7lr77liY3mnJ/lopfmuJvnjoc8L0NvbE5tPg0KICAgIDxPcmlnaW5hbFZhbD45Ni4yODg8L09yaWdpbmFsVmFsPg0KICAgIDxMYXN0TnVtVmFsPjk2LjM8L0xhc3ROdW1WYWw+DQogICAgPFJhd0xpbmtWYWw+OTYuMzwvUmF3TGlua1ZhbD4NCiAgICA8Vmlld1VuaXRUeXA+MTwvVmlld1VuaXRUeXA+DQogICAgPERlY2ltYWxQb2ludD4xPC9EZWNpbWFsUG9pbnQ+DQogICAgPFJvdW5kVHlwPjE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5" Error="">PD94bWwgdmVyc2lvbj0iMS4wIiBlbmNvZGluZz0idXRmLTgiPz4NCjxMaW5rSW5mb0V4Y2VsIHhtbG5zOnhzZD0iaHR0cDovL3d3dy53My5vcmcvMjAwMS9YTUxTY2hlbWEiIHhtbG5zOnhzaT0iaHR0cDovL3d3dy53My5vcmcvMjAwMS9YTUxTY2hlbWEtaW5zdGFuY2UiPg0KICA8TGlua0luZm9Db3JlPg0KICAgIDxMaW5rSWQ+MjU8L0xpbmtJZD4NCiAgICA8SW5mbG93VmFsPjc4LjA8L0luZmxvd1ZhbD4NCiAgICA8RGlzcFZhbD43OC4wJTwvRGlzcFZhbD4NCiAgICA8TGFzdFVwZFRpbWU+MjAyNS8wNy8yOCAxOTowNzo1OTwvTGFzdFVwZFRpbWU+DQogICAgPFdvcmtzaGVldE5NPlF1YXJ0ZXJseSBQTF9JRlJTPC9Xb3Jrc2hlZXROTT4NCiAgICA8TGlua0NlbGxBZGRyZXNzQTE+QlIxNzwvTGlua0NlbGxBZGRyZXNzQTE+DQogICAgPExpbmtDZWxsQWRkcmVzc1IxQzE+UjE3Qzcw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OTAwMDAwMTQ3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xNDc8L0l0ZW1JZD4NCiAgICA8RGlzcEl0ZW1JZD5LMjEwODAwMTA8L0Rpc3BJdGVtSWQ+DQogICAgPENvbElkPlIzMDMwMDAwMCM8L0NvbElkPg0KICAgIDxUZW1BeGlzVHlwPjEwMDAwMDwvVGVtQXhpc1R5cD4NCiAgICA8TWVudU5tPumAo+e1kOaQjeebiuioiOeul+abuDwvTWVudU5tPg0KICAgIDxJdGVtTm0+5rOV5Lq65omA5b6X56iO6LK755SoPC9JdGVtTm0+DQogICAgPENvbE5tPuWvvuWJjeacn+Wil+a4m+eOhzwvQ29sTm0+DQogICAgPE9yaWdpbmFsVmFsPjc3Ljk4MjwvT3JpZ2luYWxWYWw+DQogICAgPExhc3ROdW1WYWw+NzguMDwvTGFzdE51bVZhbD4NCiAgICA8UmF3TGlua1ZhbD43OC4wPC9SYXdMaW5rVmFsPg0KICAgIDxWaWV3VW5pdFR5cD4xPC9WaWV3VW5pdFR5cD4NCiAgICA8RGVjaW1hbFBvaW50PjE8L0RlY2ltYWxQb2ludD4NCiAgICA8Um91bmRUeXA+MTwvUm91bmRUeXA+DQogICAgPE51bVRleHRUeXA+MTwvTnVtVGV4dFR5cD4NCiAgICA8Q2xhc3NUeXA+MzwvQ2xhc3NUeXA+DQogICAgPERUb3RhbFlNREhNUz4yMDI1LzA3LzI1IDE0OjU2OjUx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 Error="">PD94bWwgdmVyc2lvbj0iMS4wIiBlbmNvZGluZz0idXRmLTgiPz4NCjxMaW5rSW5mb0V4Y2VsIHhtbG5zOnhzZD0iaHR0cDovL3d3dy53My5vcmcvMjAwMS9YTUxTY2hlbWEiIHhtbG5zOnhzaT0iaHR0cDovL3d3dy53My5vcmcvMjAwMS9YTUxTY2hlbWEtaW5zdGFuY2UiPg0KICA8TGlua0luZm9Db3JlPg0KICAgIDxMaW5rSWQ+MjQ8L0xpbmtJZD4NCiAgICA8SW5mbG93VmFsPjkyLjE8L0luZmxvd1ZhbD4NCiAgICA8RGlzcFZhbD45Mi4xJTwvRGlzcFZhbD4NCiAgICA8TGFzdFVwZFRpbWU+MjAyNS8wNy8yOCAxOTowNzo1OTwvTGFzdFVwZFRpbWU+DQogICAgPFdvcmtzaGVldE5NPlF1YXJ0ZXJseSBQTF9JRlJTPC9Xb3Jrc2hlZXROTT4NCiAgICA8TGlua0NlbGxBZGRyZXNzQTE+QlIxNjwvTGlua0NlbGxBZGRyZXNzQTE+DQogICAgPExpbmtDZWxsQWRkcmVzc1IxQzE+UjE2Qzcw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MjEwNzAwMDAj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3MDAwMCM8L0l0ZW1JZD4NCiAgICA8RGlzcEl0ZW1JZD5LMjEwNzAwMDAwPC9EaXNwSXRlbUlkPg0KICAgIDxDb2xJZD5SMzAzMDAwMDAjPC9Db2xJZD4NCiAgICA8VGVtQXhpc1R5cD4xMDAwMDA8L1RlbUF4aXNUeXA+DQogICAgPE1lbnVObT7pgKPntZDmkI3nm4roqIjnrpfmm7g8L01lbnVObT4NCiAgICA8SXRlbU5tPueojuW8leWJjeWIqeebijwvSXRlbU5tPg0KICAgIDxDb2xObT7lr77liY3mnJ/lopfmuJvnjoc8L0NvbE5tPg0KICAgIDxPcmlnaW5hbFZhbD45Mi4wNzU8L09yaWdpbmFsVmFsPg0KICAgIDxMYXN0TnVtVmFsPjkyLjE8L0xhc3ROdW1WYWw+DQogICAgPFJhd0xpbmtWYWw+OTIuMTwvUmF3TGlua1ZhbD4NCiAgICA8Vmlld1VuaXRUeXA+MTwvVmlld1VuaXRUeXA+DQogICAgPERlY2ltYWxQb2ludD4xPC9EZWNpbWFsUG9pbnQ+DQogICAgPFJvdW5kVHlwPjE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1802" Error="">PD94bWwgdmVyc2lvbj0iMS4wIiBlbmNvZGluZz0idXRmLTgiPz4NCjxMaW5rSW5mb0V4Y2VsIHhtbG5zOnhzZD0iaHR0cDovL3d3dy53My5vcmcvMjAwMS9YTUxTY2hlbWEiIHhtbG5zOnhzaT0iaHR0cDovL3d3dy53My5vcmcvMjAwMS9YTUxTY2hlbWEtaW5zdGFuY2UiPg0KICA8TGlua0luZm9Db3JlPg0KICAgIDxMaW5rSWQ+MTgwMjwvTGlua0lkPg0KICAgIDxJbmZsb3dWYWw+LTc2Ljc8L0luZmxvd1ZhbD4NCiAgICA8RGlzcFZhbD4tNzYuNyU8L0Rpc3BWYWw+DQogICAgPExhc3RVcGRUaW1lPjIwMjUvMDcvMjggMTk6MDc6NTk8L0xhc3RVcGRUaW1lPg0KICAgIDxXb3Jrc2hlZXROTT5RdWFydGVybHkgUExfSUZSUzwvV29ya3NoZWV0Tk0+DQogICAgPExpbmtDZWxsQWRkcmVzc0ExPkJSMTU8L0xpbmtDZWxsQWRkcmVzc0ExPg0KICAgIDxMaW5rQ2VsbEFkZHJlc3NSMUMxPlIxNUM3M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kwMDAwMDE0NS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TQ1PC9JdGVtSWQ+DQogICAgPERpc3BJdGVtSWQ+SzIxMDYwMDMwPC9EaXNwSXRlbUlkPg0KICAgIDxDb2xJZD5SMzAzMDAwMDAjPC9Db2xJZD4NCiAgICA8VGVtQXhpc1R5cD4xMDAwMDA8L1RlbUF4aXNUeXA+DQogICAgPE1lbnVObT7pgKPntZDmkI3nm4roqIjnrpfmm7g8L01lbnVObT4NCiAgICA8SXRlbU5tPumHkeiejeiyu+eUqDwvSXRlbU5tPg0KICAgIDxDb2xObT7lr77liY3mnJ/lopfmuJvnjoc8L0NvbE5tPg0KICAgIDxPcmlnaW5hbFZhbD4tNzYuNjk3PC9PcmlnaW5hbFZhbD4NCiAgICA8TGFzdE51bVZhbD4tNzYuNzwvTGFzdE51bVZhbD4NCiAgICA8UmF3TGlua1ZhbD4tNzYuNzwvUmF3TGlua1ZhbD4NCiAgICA8Vmlld1VuaXRUeXA+MTwvVmlld1VuaXRUeXA+DQogICAgPERlY2ltYWxQb2ludD4xPC9EZWNpbWFsUG9pbnQ+DQogICAgPFJvdW5kVHlwPjE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801" Error="">PD94bWwgdmVyc2lvbj0iMS4wIiBlbmNvZGluZz0idXRmLTgiPz4NCjxMaW5rSW5mb0V4Y2VsIHhtbG5zOnhzZD0iaHR0cDovL3d3dy53My5vcmcvMjAwMS9YTUxTY2hlbWEiIHhtbG5zOnhzaT0iaHR0cDovL3d3dy53My5vcmcvMjAwMS9YTUxTY2hlbWEtaW5zdGFuY2UiPg0KICA8TGlua0luZm9Db3JlPg0KICAgIDxMaW5rSWQ+MTgwMTwvTGlua0lkPg0KICAgIDxJbmZsb3dWYWw+LTMuMTwvSW5mbG93VmFsPg0KICAgIDxEaXNwVmFsPi0zLjElPC9EaXNwVmFsPg0KICAgIDxMYXN0VXBkVGltZT4yMDI1LzA3LzI4IDE5OjA3OjU5PC9MYXN0VXBkVGltZT4NCiAgICA8V29ya3NoZWV0Tk0+UXVhcnRlcmx5IFBMX0lGUlM8L1dvcmtzaGVldE5NPg0KICAgIDxMaW5rQ2VsbEFkZHJlc3NBMT5CUjE0PC9MaW5rQ2VsbEFkZHJlc3NBMT4NCiAgICA8TGlua0NlbGxBZGRyZXNzUjFDMT5SMTRDNzA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5MDAwMDAxNDQ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E0NDwvSXRlbUlkPg0KICAgIDxEaXNwSXRlbUlkPksyMTA2MDAyMDwvRGlzcEl0ZW1JZD4NCiAgICA8Q29sSWQ+UjMwMzAwMDAwIzwvQ29sSWQ+DQogICAgPFRlbUF4aXNUeXA+MTAwMDAwPC9UZW1BeGlzVHlwPg0KICAgIDxNZW51Tm0+6YCj57WQ5pCN55uK6KiI566X5pu4PC9NZW51Tm0+DQogICAgPEl0ZW1ObT7ph5Hono3lj47nm4o8L0l0ZW1ObT4NCiAgICA8Q29sTm0+5a++5YmN5pyf5aKX5rib546HPC9Db2xObT4NCiAgICA8T3JpZ2luYWxWYWw+LTMuMTE2PC9PcmlnaW5hbFZhbD4NCiAgICA8TGFzdE51bVZhbD4tMy4xPC9MYXN0TnVtVmFsPg0KICAgIDxSYXdMaW5rVmFsPi0zLjE8L1Jhd0xpbmtWYWw+DQogICAgPFZpZXdVbml0VHlwPjE8L1ZpZXdVbml0VHlwPg0KICAgIDxEZWNpbWFsUG9pbnQ+MTwvRGVjaW1hbFBvaW50Pg0KICAgIDxSb3VuZFR5cD4x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 Error="">PD94bWwgdmVyc2lvbj0iMS4wIiBlbmNvZGluZz0idXRmLTgiPz4NCjxMaW5rSW5mb0V4Y2VsIHhtbG5zOnhzZD0iaHR0cDovL3d3dy53My5vcmcvMjAwMS9YTUxTY2hlbWEiIHhtbG5zOnhzaT0iaHR0cDovL3d3dy53My5vcmcvMjAwMS9YTUxTY2hlbWEtaW5zdGFuY2UiPg0KICA8TGlua0luZm9Db3JlPg0KICAgIDxMaW5rSWQ+MjE8L0xpbmtJZD4NCiAgICA8SW5mbG93VmFsPjc2OC4xPC9JbmZsb3dWYWw+DQogICAgPERpc3BWYWw+NzY4LjElPC9EaXNwVmFsPg0KICAgIDxMYXN0VXBkVGltZT4yMDI1LzA3LzI4IDE5OjA3OjU5PC9MYXN0VXBkVGltZT4NCiAgICA8V29ya3NoZWV0Tk0+UXVhcnRlcmx5IFBMX0lGUlM8L1dvcmtzaGVldE5NPg0KICAgIDxMaW5rQ2VsbEFkZHJlc3NBMT5CUjEyPC9MaW5rQ2VsbEFkZHJlc3NBMT4NCiAgICA8TGlua0NlbGxBZGRyZXNzUjFDMT5SMTJDNzA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5MDAwMDAxND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E0MzwvSXRlbUlkPg0KICAgIDxEaXNwSXRlbUlkPksyMTA2MDAxMDwvRGlzcEl0ZW1JZD4NCiAgICA8Q29sSWQ+UjMwMzAwMDAwIzwvQ29sSWQ+DQogICAgPFRlbUF4aXNUeXA+MTAwMDAwPC9UZW1BeGlzVHlwPg0KICAgIDxNZW51Tm0+6YCj57WQ5pCN55uK6KiI566X5pu4PC9NZW51Tm0+DQogICAgPEl0ZW1ObT7mjIHliIbms5XjgavjgojjgovmipXos4fmkI3nm4rvvIjilrPjga/mkI3lpLHvvIk8L0l0ZW1ObT4NCiAgICA8Q29sTm0+5a++5YmN5pyf5aKX5rib546HPC9Db2xObT4NCiAgICA8T3JpZ2luYWxWYWw+NzY4LjEzNzwvT3JpZ2luYWxWYWw+DQogICAgPExhc3ROdW1WYWw+NzY4LjE8L0xhc3ROdW1WYWw+DQogICAgPFJhd0xpbmtWYWw+NzY4LjE8L1Jhd0xpbmtWYWw+DQogICAgPFZpZXdVbml0VHlwPjE8L1ZpZXdVbml0VHlwPg0KICAgIDxEZWNpbWFsUG9pbnQ+MTwvRGVjaW1hbFBvaW50Pg0KICAgIDxSb3VuZFR5cD4x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0" Error="">PD94bWwgdmVyc2lvbj0iMS4wIiBlbmNvZGluZz0idXRmLTgiPz4NCjxMaW5rSW5mb0V4Y2VsIHhtbG5zOnhzZD0iaHR0cDovL3d3dy53My5vcmcvMjAwMS9YTUxTY2hlbWEiIHhtbG5zOnhzaT0iaHR0cDovL3d3dy53My5vcmcvMjAwMS9YTUxTY2hlbWEtaW5zdGFuY2UiPg0KICA8TGlua0luZm9Db3JlPg0KICAgIDxMaW5rSWQ+MjA8L0xpbmtJZD4NCiAgICA8SW5mbG93VmFsPjQ1Ljc8L0luZmxvd1ZhbD4NCiAgICA8RGlzcFZhbD40NS43JTwvRGlzcFZhbD4NCiAgICA8TGFzdFVwZFRpbWU+MjAyNS8wNy8yOCAxOTowNzo1OTwvTGFzdFVwZFRpbWU+DQogICAgPFdvcmtzaGVldE5NPlF1YXJ0ZXJseSBQTF9JRlJTPC9Xb3Jrc2hlZXROTT4NCiAgICA8TGlua0NlbGxBZGRyZXNzQTE+QlIxMTwvTGlua0NlbGxBZGRyZXNzQTE+DQogICAgPExpbmtDZWxsQWRkcmVzc1IxQzE+UjExQzcw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MjEwNTAwMDAj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1MDAwMCM8L0l0ZW1JZD4NCiAgICA8RGlzcEl0ZW1JZD5LMjEwNTAwMDAwPC9EaXNwSXRlbUlkPg0KICAgIDxDb2xJZD5SMzAzMDAwMDAjPC9Db2xJZD4NCiAgICA8VGVtQXhpc1R5cD4xMDAwMDA8L1RlbUF4aXNUeXA+DQogICAgPE1lbnVObT7pgKPntZDmkI3nm4roqIjnrpfmm7g8L01lbnVObT4NCiAgICA8SXRlbU5tPuWWtualreWIqeebijwvSXRlbU5tPg0KICAgIDxDb2xObT7lr77liY3mnJ/lopfmuJvnjoc8L0NvbE5tPg0KICAgIDxPcmlnaW5hbFZhbD40NS42OTI8L09yaWdpbmFsVmFsPg0KICAgIDxMYXN0TnVtVmFsPjQ1Ljc8L0xhc3ROdW1WYWw+DQogICAgPFJhd0xpbmtWYWw+NDUuNzwvUmF3TGlua1ZhbD4NCiAgICA8Vmlld1VuaXRUeXA+MTwvVmlld1VuaXRUeXA+DQogICAgPERlY2ltYWxQb2ludD4xPC9EZWNpbWFsUG9pbnQ+DQogICAgPFJvdW5kVHlwPjE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19" Error="">PD94bWwgdmVyc2lvbj0iMS4wIiBlbmNvZGluZz0idXRmLTgiPz4NCjxMaW5rSW5mb0V4Y2VsIHhtbG5zOnhzZD0iaHR0cDovL3d3dy53My5vcmcvMjAwMS9YTUxTY2hlbWEiIHhtbG5zOnhzaT0iaHR0cDovL3d3dy53My5vcmcvMjAwMS9YTUxTY2hlbWEtaW5zdGFuY2UiPg0KICA8TGlua0luZm9Db3JlPg0KICAgIDxMaW5rSWQ+MTk8L0xpbmtJZD4NCiAgICA8SW5mbG93VmFsPi0zMi45PC9JbmZsb3dWYWw+DQogICAgPERpc3BWYWw+LTMyLjklPC9EaXNwVmFsPg0KICAgIDxMYXN0VXBkVGltZT4yMDI1LzA3LzI4IDE5OjA3OjU5PC9MYXN0VXBkVGltZT4NCiAgICA8V29ya3NoZWV0Tk0+UXVhcnRlcmx5IFBMX0lGUlM8L1dvcmtzaGVldE5NPg0KICAgIDxMaW5rQ2VsbEFkZHJlc3NBMT5CUjEwPC9MaW5rQ2VsbEFkZHJlc3NBMT4NCiAgICA8TGlua0NlbGxBZGRyZXNzUjFDMT5SMTBDNzA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5MDAwMDAxNDI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E0MjwvSXRlbUlkPg0KICAgIDxEaXNwSXRlbUlkPksyMTA0MDAzMDwvRGlzcEl0ZW1JZD4NCiAgICA8Q29sSWQ+UjMwMzAwMDAwIzwvQ29sSWQ+DQogICAgPFRlbUF4aXNUeXA+MTAwMDAwPC9UZW1BeGlzVHlwPg0KICAgIDxNZW51Tm0+6YCj57WQ5pCN55uK6KiI566X5pu4PC9NZW51Tm0+DQogICAgPEl0ZW1ObT7jgZ3jga7ku5bjga7llrbmpa3osrvnlKg8L0l0ZW1ObT4NCiAgICA8Q29sTm0+5a++5YmN5pyf5aKX5rib546HPC9Db2xObT4NCiAgICA8T3JpZ2luYWxWYWw+LTMyLjg4MDwvT3JpZ2luYWxWYWw+DQogICAgPExhc3ROdW1WYWw+LTMyLjk8L0xhc3ROdW1WYWw+DQogICAgPFJhd0xpbmtWYWw+LTMyLjk8L1Jhd0xpbmtWYWw+DQogICAgPFZpZXdVbml0VHlwPjE8L1ZpZXdVbml0VHlwPg0KICAgIDxEZWNpbWFsUG9pbnQ+MTwvRGVjaW1hbFBvaW50Pg0KICAgIDxSb3VuZFR5cD4x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8" Error="">PD94bWwgdmVyc2lvbj0iMS4wIiBlbmNvZGluZz0idXRmLTgiPz4NCjxMaW5rSW5mb0V4Y2VsIHhtbG5zOnhzZD0iaHR0cDovL3d3dy53My5vcmcvMjAwMS9YTUxTY2hlbWEiIHhtbG5zOnhzaT0iaHR0cDovL3d3dy53My5vcmcvMjAwMS9YTUxTY2hlbWEtaW5zdGFuY2UiPg0KICA8TGlua0luZm9Db3JlPg0KICAgIDxMaW5rSWQ+MTg8L0xpbmtJZD4NCiAgICA8SW5mbG93VmFsPi05MC41PC9JbmZsb3dWYWw+DQogICAgPERpc3BWYWw+LTkwLjUlPC9EaXNwVmFsPg0KICAgIDxMYXN0VXBkVGltZT4yMDI1LzA3LzI4IDE5OjA3OjU5PC9MYXN0VXBkVGltZT4NCiAgICA8V29ya3NoZWV0Tk0+UXVhcnRlcmx5IFBMX0lGUlM8L1dvcmtzaGVldE5NPg0KICAgIDxMaW5rQ2VsbEFkZHJlc3NBMT5CUjk8L0xpbmtDZWxsQWRkcmVzc0ExPg0KICAgIDxMaW5rQ2VsbEFkZHJlc3NSMUMxPlI5Qzcw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OTAwMDAwMTQx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xNDE8L0l0ZW1JZD4NCiAgICA8RGlzcEl0ZW1JZD5LMjEwNDAwMjA8L0Rpc3BJdGVtSWQ+DQogICAgPENvbElkPlIzMDMwMDAwMCM8L0NvbElkPg0KICAgIDxUZW1BeGlzVHlwPjEwMDAwMDwvVGVtQXhpc1R5cD4NCiAgICA8TWVudU5tPumAo+e1kOaQjeebiuioiOeul+abuDwvTWVudU5tPg0KICAgIDxJdGVtTm0+44Gd44Gu5LuW44Gu5Za25qWt5Y+O55uKPC9JdGVtTm0+DQogICAgPENvbE5tPuWvvuWJjeacn+Wil+a4m+eOhzwvQ29sTm0+DQogICAgPE9yaWdpbmFsVmFsPi05MC41MDQ8L09yaWdpbmFsVmFsPg0KICAgIDxMYXN0TnVtVmFsPi05MC41PC9MYXN0TnVtVmFsPg0KICAgIDxSYXdMaW5rVmFsPi05MC41PC9SYXdMaW5rVmFsPg0KICAgIDxWaWV3VW5pdFR5cD4xPC9WaWV3VW5pdFR5cD4NCiAgICA8RGVjaW1hbFBvaW50PjE8L0RlY2ltYWxQb2ludD4NCiAgICA8Um91bmRUeXA+MTwvUm91bmRUeXA+DQogICAgPE51bVRleHRUeXA+MTwvTnVtVGV4dFR5cD4NCiAgICA8Q2xhc3NUeXA+MzwvQ2xhc3NUeXA+DQogICAgPERUb3RhbFlNREhNUz4yMDI1LzA3LzI1IDE0OjU2OjUx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7" Error="">PD94bWwgdmVyc2lvbj0iMS4wIiBlbmNvZGluZz0idXRmLTgiPz4NCjxMaW5rSW5mb0V4Y2VsIHhtbG5zOnhzZD0iaHR0cDovL3d3dy53My5vcmcvMjAwMS9YTUxTY2hlbWEiIHhtbG5zOnhzaT0iaHR0cDovL3d3dy53My5vcmcvMjAwMS9YTUxTY2hlbWEtaW5zdGFuY2UiPg0KICA8TGlua0luZm9Db3JlPg0KICAgIDxMaW5rSWQ+MTc8L0xpbmtJZD4NCiAgICA8SW5mbG93VmFsPjAuNDwvSW5mbG93VmFsPg0KICAgIDxEaXNwVmFsPjAuNCU8L0Rpc3BWYWw+DQogICAgPExhc3RVcGRUaW1lPjIwMjUvMDcvMjggMTk6MDc6NTk8L0xhc3RVcGRUaW1lPg0KICAgIDxXb3Jrc2hlZXROTT5RdWFydGVybHkgUExfSUZSUzwvV29ya3NoZWV0Tk0+DQogICAgPExpbmtDZWxsQWRkcmVzc0ExPkJSODwvTGlua0NlbGxBZGRyZXNzQTE+DQogICAgPExpbmtDZWxsQWRkcmVzc1IxQzE+UjhDNzA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5MDAwMDAxNDA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E0MDwvSXRlbUlkPg0KICAgIDxEaXNwSXRlbUlkPksyMTA0MDAxMDwvRGlzcEl0ZW1JZD4NCiAgICA8Q29sSWQ+UjMwMzAwMDAwIzwvQ29sSWQ+DQogICAgPFRlbUF4aXNUeXA+MTAwMDAwPC9UZW1BeGlzVHlwPg0KICAgIDxNZW51Tm0+6YCj57WQ5pCN55uK6KiI566X5pu4PC9NZW51Tm0+DQogICAgPEl0ZW1ObT7osqnlo7Losrvlj4rjgbPkuIDoiKznrqHnkIbosrs8L0l0ZW1ObT4NCiAgICA8Q29sTm0+5a++5YmN5pyf5aKX5rib546HPC9Db2xObT4NCiAgICA8T3JpZ2luYWxWYWw+MC40MzY8L09yaWdpbmFsVmFsPg0KICAgIDxMYXN0TnVtVmFsPjAuNDwvTGFzdE51bVZhbD4NCiAgICA8UmF3TGlua1ZhbD4wLjQ8L1Jhd0xpbmtWYWw+DQogICAgPFZpZXdVbml0VHlwPjE8L1ZpZXdVbml0VHlwPg0KICAgIDxEZWNpbWFsUG9pbnQ+MTwvRGVjaW1hbFBvaW50Pg0KICAgIDxSb3VuZFR5cD4x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6" Error="">PD94bWwgdmVyc2lvbj0iMS4wIiBlbmNvZGluZz0idXRmLTgiPz4NCjxMaW5rSW5mb0V4Y2VsIHhtbG5zOnhzZD0iaHR0cDovL3d3dy53My5vcmcvMjAwMS9YTUxTY2hlbWEiIHhtbG5zOnhzaT0iaHR0cDovL3d3dy53My5vcmcvMjAwMS9YTUxTY2hlbWEtaW5zdGFuY2UiPg0KICA8TGlua0luZm9Db3JlPg0KICAgIDxMaW5rSWQ+MTY8L0xpbmtJZD4NCiAgICA8SW5mbG93VmFsPi0xLjM8L0luZmxvd1ZhbD4NCiAgICA8RGlzcFZhbD4tMS4zJTwvRGlzcFZhbD4NCiAgICA8TGFzdFVwZFRpbWU+MjAyNS8wNy8yOCAxOTowNzo1OTwvTGFzdFVwZFRpbWU+DQogICAgPFdvcmtzaGVldE5NPlF1YXJ0ZXJseSBQTF9JRlJTPC9Xb3Jrc2hlZXROTT4NCiAgICA8TGlua0NlbGxBZGRyZXNzQTE+QlI3PC9MaW5rQ2VsbEFkZHJlc3NBMT4NCiAgICA8TGlua0NlbGxBZGRyZXNzUjFDMT5SN0M3M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xMDIwWjAwI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MjBaMDAjPC9JdGVtSWQ+DQogICAgPERpc3BJdGVtSWQ+SzIxMDIwWjAwMDwvRGlzcEl0ZW1JZD4NCiAgICA8Q29sSWQ+UjMwMzAwMDAwIzwvQ29sSWQ+DQogICAgPFRlbUF4aXNUeXA+MTAwMDAwPC9UZW1BeGlzVHlwPg0KICAgIDxNZW51Tm0+6YCj57WQ5pCN55uK6KiI566X5pu4PC9NZW51Tm0+DQogICAgPEl0ZW1ObT7lo7LkuIrljp/kvqE8L0l0ZW1ObT4NCiAgICA8Q29sTm0+5a++5YmN5pyf5aKX5rib546HPC9Db2xObT4NCiAgICA8T3JpZ2luYWxWYWw+LTEuMzI3PC9PcmlnaW5hbFZhbD4NCiAgICA8TGFzdE51bVZhbD4tMS4zPC9MYXN0TnVtVmFsPg0KICAgIDxSYXdMaW5rVmFsPi0xLjM8L1Jhd0xpbmtWYWw+DQogICAgPFZpZXdVbml0VHlwPjE8L1ZpZXdVbml0VHlwPg0KICAgIDxEZWNpbWFsUG9pbnQ+MTwvRGVjaW1hbFBvaW50Pg0KICAgIDxSb3VuZFR5cD4x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5" Error="">PD94bWwgdmVyc2lvbj0iMS4wIiBlbmNvZGluZz0idXRmLTgiPz4NCjxMaW5rSW5mb0V4Y2VsIHhtbG5zOnhzZD0iaHR0cDovL3d3dy53My5vcmcvMjAwMS9YTUxTY2hlbWEiIHhtbG5zOnhzaT0iaHR0cDovL3d3dy53My5vcmcvMjAwMS9YTUxTY2hlbWEtaW5zdGFuY2UiPg0KICA8TGlua0luZm9Db3JlPg0KICAgIDxMaW5rSWQ+MTU8L0xpbmtJZD4NCiAgICA8SW5mbG93VmFsPjIuMTwvSW5mbG93VmFsPg0KICAgIDxEaXNwVmFsPjIuMSU8L0Rpc3BWYWw+DQogICAgPExhc3RVcGRUaW1lPjIwMjUvMDcvMjggMTk6MDc6NTk8L0xhc3RVcGRUaW1lPg0KICAgIDxXb3Jrc2hlZXROTT5RdWFydGVybHkgUExfSUZSUzwvV29ya3NoZWV0Tk0+DQogICAgPExpbmtDZWxsQWRkcmVzc0ExPkJSNjwvTGlua0NlbGxBZGRyZXNzQTE+DQogICAgPExpbmtDZWxsQWRkcmVzc1IxQzE+UjZDNzA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yMTAxMFo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EwWjAwIzwvSXRlbUlkPg0KICAgIDxEaXNwSXRlbUlkPksyMTAxMFowMDA8L0Rpc3BJdGVtSWQ+DQogICAgPENvbElkPlIzMDMwMDAwMCM8L0NvbElkPg0KICAgIDxUZW1BeGlzVHlwPjEwMDAwMDwvVGVtQXhpc1R5cD4NCiAgICA8TWVudU5tPumAo+e1kOaQjeebiuioiOeul+abuDwvTWVudU5tPg0KICAgIDxJdGVtTm0+5aOy5LiK5Y+O55uKPC9JdGVtTm0+DQogICAgPENvbE5tPuWvvuWJjeacn+Wil+a4m+eOhzwvQ29sTm0+DQogICAgPE9yaWdpbmFsVmFsPjIuMTMzPC9PcmlnaW5hbFZhbD4NCiAgICA8TGFzdE51bVZhbD4yLjE8L0xhc3ROdW1WYWw+DQogICAgPFJhd0xpbmtWYWw+Mi4xPC9SYXdMaW5rVmFsPg0KICAgIDxWaWV3VW5pdFR5cD4xPC9WaWV3VW5pdFR5cD4NCiAgICA8RGVjaW1hbFBvaW50PjE8L0RlY2ltYWxQb2ludD4NCiAgICA8Um91bmRUeXA+MTwvUm91bmRUeXA+DQogICAgPE51bVRleHRUeXA+MTwvTnVtVGV4dFR5cD4NCiAgICA8Q2xhc3NUeXA+MzwvQ2xhc3NUeXA+DQogICAgPERUb3RhbFlNREhNUz4yMDI1LzA3LzI1IDE0OjU2OjUx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526" Error="">PD94bWwgdmVyc2lvbj0iMS4wIiBlbmNvZGluZz0idXRmLTgiPz4NCjxMaW5rSW5mb0V4Y2VsIHhtbG5zOnhzZD0iaHR0cDovL3d3dy53My5vcmcvMjAwMS9YTUxTY2hlbWEiIHhtbG5zOnhzaT0iaHR0cDovL3d3dy53My5vcmcvMjAwMS9YTUxTY2hlbWEtaW5zdGFuY2UiPg0KICA8TGlua0luZm9Db3JlPg0KICAgIDxMaW5rSWQ+NTI2PC9MaW5rSWQ+DQogICAgPEluZmxvd1ZhbD4yLjA8L0luZmxvd1ZhbD4NCiAgICA8RGlzcFZhbD4rMi4wcHQ8L0Rpc3BWYWw+DQogICAgPExhc3RVcGRUaW1lPjIwMjUvMDcvMjggMTk6MDc6NTk8L0xhc3RVcGRUaW1lPg0KICAgIDxXb3Jrc2hlZXROTT5RdWFydGVybHkgUExfSUZSUzwvV29ya3NoZWV0Tk0+DQogICAgPExpbmtDZWxsQWRkcmVzc0ExPkJSNzY8L0xpbmtDZWxsQWRkcmVzc0ExPg0KICAgIDxMaW5rQ2VsbEFkZHJlc3NSMUMxPlI3Nk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A3LzEvMi8yNDIvSzkwMDAwMTIwOC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Dc8L0R0S2luZElkPg0KICAgIDxEb2NUeXA+MTwvRG9jVHlwPg0KICAgIDxEb2NUeXBObSAvPg0KICAgIDxTdW1BY1R5cD4yPC9TdW1BY1R5cD4NCiAgICA8U2hlZXRUeXA+MjQyPC9TaGVldFR5cD4NCiAgICA8U2hlZXRObT7plovnpLrmlbDlgKTnorroqo0o6ZaL56S65Y2Y5L2NMSk8L1NoZWV0Tm0+DQogICAgPEl0ZW1JZD5LOTAwMDAxMjA4PC9JdGVtSWQ+DQogICAgPERpc3BJdGVtSWQ+SzEwMTAwMDAwPC9EaXNwSXRlbUlkPg0KICAgIDxDb2xJZD5SMzAyMDAwMDAjPC9Db2xJZD4NCiAgICA8VGVtQXhpc1R5cD4xMDAwMDA8L1RlbUF4aXNUeXA+DQogICAgPE1lbnVObT7oqr/mlbTlvoxFQklUREHjg57jg7zjgrjjg7M8L01lbnVObT4NCiAgICA8SXRlbU5tPuiqv+aVtOW+jEVCSVREQeODnuODvOOCuOODszwvSXRlbU5tPg0KICAgIDxDb2xObT7lvZPmnJ8oMSnlr77liY3mnJ/lopfmuJvpoY08L0NvbE5tPg0KICAgIDxPcmlnaW5hbFZhbD4yLjA8L09yaWdpbmFsVmFsPg0KICAgIDxMYXN0TnVtVmFsPjIuMDwvTGFzdE51bVZhbD4NCiAgICA8UmF3TGlua1ZhbD4yLjA8L1Jhd0xpbmtWYWw+DQogICAgPFZpZXdVbml0VHlwPjE8L1ZpZXdVbml0VHlwPg0KICAgIDxEZWNpbWFsUG9pbnQ+MTwvRGVjaW1hbFBvaW50Pg0KICAgIDxSb3VuZFR5cD4xPC9Sb3VuZFR5cD4NCiAgICA8TnVtVGV4dFR5cD4xPC9OdW1UZXh0VHlwPg0KICAgIDxDbGFzc1R5cD4zPC9DbGFzc1R5cD4NCiAgICA8RFRvdGFsWU1ESE1TPjIwMjUvMDcvMjQgMTU6NTg6NTU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527" Error="">PD94bWwgdmVyc2lvbj0iMS4wIiBlbmNvZGluZz0idXRmLTgiPz4NCjxMaW5rSW5mb0V4Y2VsIHhtbG5zOnhzZD0iaHR0cDovL3d3dy53My5vcmcvMjAwMS9YTUxTY2hlbWEiIHhtbG5zOnhzaT0iaHR0cDovL3d3dy53My5vcmcvMjAwMS9YTUxTY2hlbWEtaW5zdGFuY2UiPg0KICA8TGlua0luZm9Db3JlPg0KICAgIDxMaW5rSWQ+NTI3PC9MaW5rSWQ+DQogICAgPEluZmxvd1ZhbD41LjY8L0luZmxvd1ZhbD4NCiAgICA8RGlzcFZhbD4rNS42cHQ8L0Rpc3BWYWw+DQogICAgPExhc3RVcGRUaW1lPjIwMjUvMDcvMjggMTk6MDc6NTk8L0xhc3RVcGRUaW1lPg0KICAgIDxXb3Jrc2hlZXROTT5RdWFydGVybHkgUExfSUZSUzwvV29ya3NoZWV0Tk0+DQogICAgPExpbmtDZWxsQWRkcmVzc0ExPkJSNzc8L0xpbmtDZWxsQWRkcmVzc0ExPg0KICAgIDxMaW5rQ2VsbEFkZHJlc3NSMUMxPlI3N0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A3LzEvMi8yNDIvSzkwMDAwMTIwOS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Dc8L0R0S2luZElkPg0KICAgIDxEb2NUeXA+MTwvRG9jVHlwPg0KICAgIDxEb2NUeXBObSAvPg0KICAgIDxTdW1BY1R5cD4yPC9TdW1BY1R5cD4NCiAgICA8U2hlZXRUeXA+MjQyPC9TaGVldFR5cD4NCiAgICA8U2hlZXRObT7plovnpLrmlbDlgKTnorroqo0o6ZaL56S65Y2Y5L2NMSk8L1NoZWV0Tm0+DQogICAgPEl0ZW1JZD5LOTAwMDAxMjA5PC9JdGVtSWQ+DQogICAgPERpc3BJdGVtSWQ+SzEwMTAxMDAwPC9EaXNwSXRlbUlkPg0KICAgIDxDb2xJZD5SMzAyMDAwMDAjPC9Db2xJZD4NCiAgICA8VGVtQXhpc1R5cD4xMDAwMDA8L1RlbUF4aXNUeXA+DQogICAgPE1lbnVObT7oqr/mlbTlvoxFQklUREHjg57jg7zjgrjjg7M8L01lbnVObT4NCiAgICA8SXRlbU5tPkhS44OG44Kv44OO44Ot44K444O8PC9JdGVtTm0+DQogICAgPENvbE5tPuW9k+acnygxKeWvvuWJjeacn+Wil+a4m+mhjTwvQ29sTm0+DQogICAgPE9yaWdpbmFsVmFsPjUuNjwvT3JpZ2luYWxWYWw+DQogICAgPExhc3ROdW1WYWw+NS42PC9MYXN0TnVtVmFsPg0KICAgIDxSYXdMaW5rVmFsPjUuNjwvUmF3TGlua1ZhbD4NCiAgICA8Vmlld1VuaXRUeXA+MTwvVmlld1VuaXRUeXA+DQogICAgPERlY2ltYWxQb2ludD4xPC9EZWNpbWFsUG9pbnQ+DQogICAgPFJvdW5kVHlwPjE8L1JvdW5kVHlwPg0KICAgIDxOdW1UZXh0VHlwPjE8L051bVRleHRUeXA+DQogICAgPENsYXNzVHlwPjM8L0NsYXNzVHlwPg0KICAgIDxEVG90YWxZTURITVM+MjAyNS8wNy8yNCAxNTo1ODo1NT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528" Error="">PD94bWwgdmVyc2lvbj0iMS4wIiBlbmNvZGluZz0idXRmLTgiPz4NCjxMaW5rSW5mb0V4Y2VsIHhtbG5zOnhzZD0iaHR0cDovL3d3dy53My5vcmcvMjAwMS9YTUxTY2hlbWEiIHhtbG5zOnhzaT0iaHR0cDovL3d3dy53My5vcmcvMjAwMS9YTUxTY2hlbWEtaW5zdGFuY2UiPg0KICA8TGlua0luZm9Db3JlPg0KICAgIDxMaW5rSWQ+NTI4PC9MaW5rSWQ+DQogICAgPEluZmxvd1ZhbD4tMC40PC9JbmZsb3dWYWw+DQogICAgPERpc3BWYWw+LTAuNHB0PC9EaXNwVmFsPg0KICAgIDxMYXN0VXBkVGltZT4yMDI1LzA3LzI4IDE5OjA3OjU5PC9MYXN0VXBkVGltZT4NCiAgICA8V29ya3NoZWV0Tk0+UXVhcnRlcmx5IFBMX0lGUlM8L1dvcmtzaGVldE5NPg0KICAgIDxMaW5rQ2VsbEFkZHJlc3NBMT5CUjc4PC9MaW5rQ2VsbEFkZHJlc3NBMT4NCiAgICA8TGlua0NlbGxBZGRyZXNzUjFDMT5SNzh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IvMjQyL0s5MDAwMDEyMTA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jwvU3VtQWNUeXA+DQogICAgPFNoZWV0VHlwPjI0MjwvU2hlZXRUeXA+DQogICAgPFNoZWV0Tm0+6ZaL56S65pWw5YCk56K66KqNKOmWi+ekuuWNmOS9jTEpPC9TaGVldE5tPg0KICAgIDxJdGVtSWQ+SzkwMDAwMTIxMDwvSXRlbUlkPg0KICAgIDxEaXNwSXRlbUlkPksxMDEwMjAwMDwvRGlzcEl0ZW1JZD4NCiAgICA8Q29sSWQ+UjMwMjAwMDAwIzwvQ29sSWQ+DQogICAgPFRlbUF4aXNUeXA+MTAwMDAwPC9UZW1BeGlzVHlwPg0KICAgIDxNZW51Tm0+6Kq/5pW05b6MRUJJVERB44Oe44O844K444OzPC9NZW51Tm0+DQogICAgPEl0ZW1ObT7jg57jg4Pjg4Hjg7PjgrDvvIbjgr3jg6rjg6Xjg7zjgrfjg6fjg7M8L0l0ZW1ObT4NCiAgICA8Q29sTm0+5b2T5pyfKDEp5a++5YmN5pyf5aKX5rib6aGNPC9Db2xObT4NCiAgICA8T3JpZ2luYWxWYWw+LTAuNDwvT3JpZ2luYWxWYWw+DQogICAgPExhc3ROdW1WYWw+LTAuNDwvTGFzdE51bVZhbD4NCiAgICA8UmF3TGlua1ZhbD4tMC40PC9SYXdMaW5rVmFsPg0KICAgIDxWaWV3VW5pdFR5cD4xPC9WaWV3VW5pdFR5cD4NCiAgICA8RGVjaW1hbFBvaW50PjE8L0RlY2ltYWxQb2ludD4NCiAgICA8Um91bmRUeXA+MTwvUm91bmRUeXA+DQogICAgPE51bVRleHRUeXA+MTwvTnVtVGV4dFR5cD4NCiAgICA8Q2xhc3NUeXA+MzwvQ2xhc3NUeXA+DQogICAgPERUb3RhbFlNREhNUz4yMDI1LzA3LzI0IDE1OjU4OjU1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532" Error="">PD94bWwgdmVyc2lvbj0iMS4wIiBlbmNvZGluZz0idXRmLTgiPz4NCjxMaW5rSW5mb0V4Y2VsIHhtbG5zOnhzZD0iaHR0cDovL3d3dy53My5vcmcvMjAwMS9YTUxTY2hlbWEiIHhtbG5zOnhzaT0iaHR0cDovL3d3dy53My5vcmcvMjAwMS9YTUxTY2hlbWEtaW5zdGFuY2UiPg0KICA8TGlua0luZm9Db3JlPg0KICAgIDxMaW5rSWQ+NTMyPC9MaW5rSWQ+DQogICAgPEluZmxvd1ZhbD4tMC44PC9JbmZsb3dWYWw+DQogICAgPERpc3BWYWw+LTAuOHB0PC9EaXNwVmFsPg0KICAgIDxMYXN0VXBkVGltZT4yMDI1LzA3LzI4IDE5OjA3OjU5PC9MYXN0VXBkVGltZT4NCiAgICA8V29ya3NoZWV0Tk0+UXVhcnRlcmx5IFBMX0lGUlM8L1dvcmtzaGVldE5NPg0KICAgIDxMaW5rQ2VsbEFkZHJlc3NBMT5CUjgyPC9MaW5rQ2VsbEFkZHJlc3NBMT4NCiAgICA8TGlua0NlbGxBZGRyZXNzUjFDMT5SODJ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IvMjQyL0s5MDAwMDEyMTQ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jwvU3VtQWNUeXA+DQogICAgPFNoZWV0VHlwPjI0MjwvU2hlZXRUeXA+DQogICAgPFNoZWV0Tm0+6ZaL56S65pWw5YCk56K66KqNKOmWi+ekuuWNmOS9jTEpPC9TaGVldE5tPg0KICAgIDxJdGVtSWQ+SzkwMDAwMTIxNDwvSXRlbUlkPg0KICAgIDxEaXNwSXRlbUlkPksxMDEwMzAwMDwvRGlzcEl0ZW1JZD4NCiAgICA8Q29sSWQ+UjMwMjAwMDAwIzwvQ29sSWQ+DQogICAgPFRlbUF4aXNUeXA+MTAwMDAwPC9UZW1BeGlzVHlwPg0KICAgIDxNZW51Tm0+6Kq/5pW05b6MRUJJVERB44Oe44O844K444OzPC9NZW51Tm0+DQogICAgPEl0ZW1ObT7kurrmnZDmtL7pgaM8L0l0ZW1ObT4NCiAgICA8Q29sTm0+5b2T5pyfKDEp5a++5YmN5pyf5aKX5rib6aGNPC9Db2xObT4NCiAgICA8T3JpZ2luYWxWYWw+LTAuNzwvT3JpZ2luYWxWYWw+DQogICAgPExhc3ROdW1WYWw+LTAuODwvTGFzdE51bVZhbD4NCiAgICA8UmF3TGlua1ZhbD4tMC44PC9SYXdMaW5rVmFsPg0KICAgIDxWaWV3VW5pdFR5cD4xPC9WaWV3VW5pdFR5cD4NCiAgICA8RGVjaW1hbFBvaW50PjE8L0RlY2ltYWxQb2ludD4NCiAgICA8Um91bmRUeXA+MTwvUm91bmRUeXA+DQogICAgPE51bVRleHRUeXA+MTwvTnVtVGV4dFR5cD4NCiAgICA8Q2xhc3NUeXA+MzwvQ2xhc3NUeXA+DQogICAgPERUb3RhbFlNREhNUz4yMDI1LzA3LzI0IDE1OjU4OjU1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6" Error="">PD94bWwgdmVyc2lvbj0iMS4wIiBlbmNvZGluZz0idXRmLTgiPz4NCjxMaW5rSW5mb0V4Y2VsIHhtbG5zOnhzZD0iaHR0cDovL3d3dy53My5vcmcvMjAwMS9YTUxTY2hlbWEiIHhtbG5zOnhzaT0iaHR0cDovL3d3dy53My5vcmcvMjAwMS9YTUxTY2hlbWEtaW5zdGFuY2UiPg0KICA8TGlua0luZm9Db3JlPg0KICAgIDxMaW5rSWQ+ODY8L0xpbmtJZD4NCiAgICA8SW5mbG93VmFsPjAuNDwvSW5mbG93VmFsPg0KICAgIDxEaXNwVmFsPjAuNCU8L0Rpc3BWYWw+DQogICAgPExhc3RVcGRUaW1lPjIwMjUvMDcvMjggMTk6MDc6NTk8L0xhc3RVcGRUaW1lPg0KICAgIDxXb3Jrc2hlZXROTT5RdWFydGVybHkgUExfSUZSUzwvV29ya3NoZWV0Tk0+DQogICAgPExpbmtDZWxsQWRkcmVzc0ExPkJSMzA8L0xpbmtDZWxsQWRkcmVzc0ExPg0KICAgIDxMaW5rQ2VsbEFkZHJlc3NSMUMxPlIzMEM3M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FaMDAwMDAwI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MVowMDAwMDAjPC9JdGVtSWQ+DQogICAgPERpc3BJdGVtSWQ+SzFaMDAwMDAwMDwvRGlzcEl0ZW1JZD4NCiAgICA8Q29sSWQ+UjMwMzAwMDAwIzwvQ29sSWQ+DQogICAgPFRlbUF4aXNUeXA+MTAwMDAwPC9UZW1BeGlzVHlwPg0KICAgIDxNZW51Tm0+77yI57WE5pu/77yJ6LKp5aOy6LK75Y+K44Gz5LiA6Iis566h55CG6LK7PC9NZW51Tm0+DQogICAgPEl0ZW1ObT7lkIjoqIg8L0l0ZW1ObT4NCiAgICA8Q29sTm0+5b2T5pyf5a++5YmN5pyf5aKX5rib546HPC9Db2xObT4NCiAgICA8T3JpZ2luYWxWYWw+MC40MzY8L09yaWdpbmFsVmFsPg0KICAgIDxMYXN0TnVtVmFsPjAuNDwvTGFzdE51bVZhbD4NCiAgICA8UmF3TGlua1ZhbD4wLjQ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742" Error="">PD94bWwgdmVyc2lvbj0iMS4wIiBlbmNvZGluZz0idXRmLTgiPz4NCjxMaW5rSW5mb0V4Y2VsIHhtbG5zOnhzZD0iaHR0cDovL3d3dy53My5vcmcvMjAwMS9YTUxTY2hlbWEiIHhtbG5zOnhzaT0iaHR0cDovL3d3dy53My5vcmcvMjAwMS9YTUxTY2hlbWEtaW5zdGFuY2UiPg0KICA8TGlua0luZm9Db3JlPg0KICAgIDxMaW5rSWQ+MTc0MjwvTGlua0lkPg0KICAgIDxJbmZsb3dWYWw+Mi41PC9JbmZsb3dWYWw+DQogICAgPERpc3BWYWw+Mi41JTwvRGlzcFZhbD4NCiAgICA8TGFzdFVwZFRpbWU+MjAyNS8wNy8yOCAxOTowNzo1OTwvTGFzdFVwZFRpbWU+DQogICAgPFdvcmtzaGVldE5NPlF1YXJ0ZXJseSBQTF9JRlJTPC9Xb3Jrc2hlZXROTT4NCiAgICA8TGlua0NlbGxBZGRyZXNzQTE+QlMzMDwvTGlua0NlbGxBZGRyZXNzQTE+DQogICAgPExpbmtDZWxsQWRkcmVzc1IxQzE+UjMwQzcx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MVowMDAwMDAj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xWjAwMDAwMCM8L0l0ZW1JZD4NCiAgICA8RGlzcEl0ZW1JZD5LMVowMDAwMDAwPC9EaXNwSXRlbUlkPg0KICAgIDxDb2xJZD5SMzAzMDAwMDAjPC9Db2xJZD4NCiAgICA8VGVtQXhpc1R5cD4xMDAwMDA8L1RlbUF4aXNUeXA+DQogICAgPE1lbnVObT7vvIjntYTmm7/vvInosqnlo7Losrvlj4rjgbPkuIDoiKznrqHnkIbosrs8L01lbnVObT4NCiAgICA8SXRlbU5tPuWQiOioiDwvSXRlbU5tPg0KICAgIDxDb2xObT7lvZPmnJ/lr77liY3mnJ/lopfmuJvnjoc8L0NvbE5tPg0KICAgIDxPcmlnaW5hbFZhbD4yLjQ1MTwvT3JpZ2luYWxWYWw+DQogICAgPExhc3ROdW1WYWw+Mi41PC9MYXN0TnVtVmFsPg0KICAgIDxSYXdMaW5rVmFsPjIuNTwvUmF3TGlua1ZhbD4NCiAgICA8Vmlld1VuaXRUeXA+MTwvVmlld1VuaXRUeXA+DQogICAgPERlY2ltYWxQb2ludD4xPC9EZWNpbWFsUG9pbnQ+DQogICAgPFJvdW5kVHlwPjE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7" Error="">PD94bWwgdmVyc2lvbj0iMS4wIiBlbmNvZGluZz0idXRmLTgiPz4NCjxMaW5rSW5mb0V4Y2VsIHhtbG5zOnhzZD0iaHR0cDovL3d3dy53My5vcmcvMjAwMS9YTUxTY2hlbWEiIHhtbG5zOnhzaT0iaHR0cDovL3d3dy53My5vcmcvMjAwMS9YTUxTY2hlbWEtaW5zdGFuY2UiPg0KICA8TGlua0luZm9Db3JlPg0KICAgIDxMaW5rSWQ+ODc8L0xpbmtJZD4NCiAgICA8SW5mbG93VmFsPjIwLjc8L0luZmxvd1ZhbD4NCiAgICA8RGlzcFZhbD4yMC43JTwvRGlzcFZhbD4NCiAgICA8TGFzdFVwZFRpbWU+MjAyNS8wNy8yOCAxOTowNzo1OTwvTGFzdFVwZFRpbWU+DQogICAgPFdvcmtzaGVldE5NPlF1YXJ0ZXJseSBQTF9JRlJTPC9Xb3Jrc2hlZXROTT4NCiAgICA8TGlua0NlbGxBZGRyZXNzQTE+QlIzMTwvTGlua0NlbGxBZGRyZXNzQTE+DQogICAgPExpbmtDZWxsQWRkcmVzc1IxQzE+UjMxQzcw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yLzI0Mi9LOTAwMDAwNzM3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I8L1N1bUFjVHlwPg0KICAgIDxTaGVldFR5cD4yNDI8L1NoZWV0VHlwPg0KICAgIDxTaGVldE5tPumWi+ekuuaVsOWApOeiuuiqjSjplovnpLrljZjkvY0xKTwvU2hlZXRObT4NCiAgICA8SXRlbUlkPks5MDAwMDA3Mzc8L0l0ZW1JZD4NCiAgICA8RGlzcEl0ZW1JZD5LMTAxMDAwMDA8L0Rpc3BJdGVtSWQ+DQogICAgPENvbElkPlIzMDMwMDAwMCM8L0NvbElkPg0KICAgIDxUZW1BeGlzVHlwPjEwMDAwMDwvVGVtQXhpc1R5cD4NCiAgICA8TWVudU5tPu+8iOe1hOabv++8ieiyqeWjsuiyu+WPiuOBs+S4gOiIrOeuoeeQhuiyuzwvTWVudU5tPg0KICAgIDxJdGVtTm0+5bqD5ZGK5a6j5Lyd6LK7PC9JdGVtTm0+DQogICAgPENvbE5tPuW9k+acn+WvvuWJjeacn+Wil+a4m+eOhzwvQ29sTm0+DQogICAgPE9yaWdpbmFsVmFsPjIwLjY4NjwvT3JpZ2luYWxWYWw+DQogICAgPExhc3ROdW1WYWw+MjAuNzwvTGFzdE51bVZhbD4NCiAgICA8UmF3TGlua1ZhbD4yMC43PC9SYXdMaW5rVmFsPg0KICAgIDxWaWV3VW5pdFR5cD4xPC9WaWV3VW5pdFR5cD4NCiAgICA8RGVjaW1hbFBvaW50PjE8L0RlY2ltYWxQb2ludD4NCiAgICA8Um91bmRUeXA+MT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744" Error="">PD94bWwgdmVyc2lvbj0iMS4wIiBlbmNvZGluZz0idXRmLTgiPz4NCjxMaW5rSW5mb0V4Y2VsIHhtbG5zOnhzZD0iaHR0cDovL3d3dy53My5vcmcvMjAwMS9YTUxTY2hlbWEiIHhtbG5zOnhzaT0iaHR0cDovL3d3dy53My5vcmcvMjAwMS9YTUxTY2hlbWEtaW5zdGFuY2UiPg0KICA8TGlua0luZm9Db3JlPg0KICAgIDxMaW5rSWQ+MTc0NDwvTGlua0lkPg0KICAgIDxJbmZsb3dWYWw+MTYuNTwvSW5mbG93VmFsPg0KICAgIDxEaXNwVmFsPjE2LjUlPC9EaXNwVmFsPg0KICAgIDxMYXN0VXBkVGltZT4yMDI1LzA3LzI4IDE5OjA3OjU5PC9MYXN0VXBkVGltZT4NCiAgICA8V29ya3NoZWV0Tk0+UXVhcnRlcmx5IFBMX0lGUlM8L1dvcmtzaGVldE5NPg0KICAgIDxMaW5rQ2VsbEFkZHJlc3NBMT5CUzMxPC9MaW5rQ2VsbEFkZHJlc3NBMT4NCiAgICA8TGlua0NlbGxBZGRyZXNzUjFDMT5SMzFDNzE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EvMjQyL0s5MDAwMDA3Mzc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TwvU3VtQWNUeXA+DQogICAgPFNoZWV0VHlwPjI0MjwvU2hlZXRUeXA+DQogICAgPFNoZWV0Tm0+6ZaL56S65pWw5YCk56K66KqNKOmWi+ekuuWNmOS9jTEpPC9TaGVldE5tPg0KICAgIDxJdGVtSWQ+SzkwMDAwMDczNzwvSXRlbUlkPg0KICAgIDxEaXNwSXRlbUlkPksxMDEwMDAwMDwvRGlzcEl0ZW1JZD4NCiAgICA8Q29sSWQ+UjMwMzAwMDAwIzwvQ29sSWQ+DQogICAgPFRlbUF4aXNUeXA+MTAwMDAwPC9UZW1BeGlzVHlwPg0KICAgIDxNZW51Tm0+77yI57WE5pu/77yJ6LKp5aOy6LK75Y+K44Gz5LiA6Iis566h55CG6LK7PC9NZW51Tm0+DQogICAgPEl0ZW1ObT7luoPlkYrlrqPkvJ3osrs8L0l0ZW1ObT4NCiAgICA8Q29sTm0+5b2T5pyf5a++5YmN5pyf5aKX5rib546HPC9Db2xObT4NCiAgICA8T3JpZ2luYWxWYWw+MTYuNDg4PC9PcmlnaW5hbFZhbD4NCiAgICA8TGFzdE51bVZhbD4xNi41PC9MYXN0TnVtVmFsPg0KICAgIDxSYXdMaW5rVmFsPjE2LjU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8" Error="">PD94bWwgdmVyc2lvbj0iMS4wIiBlbmNvZGluZz0idXRmLTgiPz4NCjxMaW5rSW5mb0V4Y2VsIHhtbG5zOnhzZD0iaHR0cDovL3d3dy53My5vcmcvMjAwMS9YTUxTY2hlbWEiIHhtbG5zOnhzaT0iaHR0cDovL3d3dy53My5vcmcvMjAwMS9YTUxTY2hlbWEtaW5zdGFuY2UiPg0KICA8TGlua0luZm9Db3JlPg0KICAgIDxMaW5rSWQ+ODg8L0xpbmtJZD4NCiAgICA8SW5mbG93VmFsPi01Ny43PC9JbmZsb3dWYWw+DQogICAgPERpc3BWYWw+LTU3LjclPC9EaXNwVmFsPg0KICAgIDxMYXN0VXBkVGltZT4yMDI1LzA3LzI4IDE5OjA3OjU5PC9MYXN0VXBkVGltZT4NCiAgICA8V29ya3NoZWV0Tk0+UXVhcnRlcmx5IFBMX0lGUlM8L1dvcmtzaGVldE5NPg0KICAgIDxMaW5rQ2VsbEFkZHJlc3NBMT5CUjMyPC9MaW5rQ2VsbEFkZHJlc3NBMT4NCiAgICA8TGlua0NlbGxBZGRyZXNzUjFDMT5SMzJDNzA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IvMjQyL0s5MDAwMDA3Mzg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jwvU3VtQWNUeXA+DQogICAgPFNoZWV0VHlwPjI0MjwvU2hlZXRUeXA+DQogICAgPFNoZWV0Tm0+6ZaL56S65pWw5YCk56K66KqNKOmWi+ekuuWNmOS9jTEpPC9TaGVldE5tPg0KICAgIDxJdGVtSWQ+SzkwMDAwMDczODwvSXRlbUlkPg0KICAgIDxEaXNwSXRlbUlkPksxMDIwMDAwMDwvRGlzcEl0ZW1JZD4NCiAgICA8Q29sSWQ+UjMwMzAwMDAwIzwvQ29sSWQ+DQogICAgPFRlbUF4aXNUeXA+MTAwMDAwPC9UZW1BeGlzVHlwPg0KICAgIDxNZW51Tm0+77yI57WE5pu/77yJ6LKp5aOy6LK75Y+K44Gz5LiA6Iis566h55CG6LK7PC9NZW51Tm0+DQogICAgPEl0ZW1ObT7osqnlo7LmiYvmlbDmlpk8L0l0ZW1ObT4NCiAgICA8Q29sTm0+5b2T5pyf5a++5YmN5pyf5aKX5rib546HPC9Db2xObT4NCiAgICA8T3JpZ2luYWxWYWw+LTU3LjY2MjwvT3JpZ2luYWxWYWw+DQogICAgPExhc3ROdW1WYWw+LTU3Ljc8L0xhc3ROdW1WYWw+DQogICAgPFJhd0xpbmtWYWw+LTU3Ljc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746" Error="">PD94bWwgdmVyc2lvbj0iMS4wIiBlbmNvZGluZz0idXRmLTgiPz4NCjxMaW5rSW5mb0V4Y2VsIHhtbG5zOnhzZD0iaHR0cDovL3d3dy53My5vcmcvMjAwMS9YTUxTY2hlbWEiIHhtbG5zOnhzaT0iaHR0cDovL3d3dy53My5vcmcvMjAwMS9YTUxTY2hlbWEtaW5zdGFuY2UiPg0KICA8TGlua0luZm9Db3JlPg0KICAgIDxMaW5rSWQ+MTc0NjwvTGlua0lkPg0KICAgIDxJbmZsb3dWYWw+LTE5LjU8L0luZmxvd1ZhbD4NCiAgICA8RGlzcFZhbD4tMTkuNSU8L0Rpc3BWYWw+DQogICAgPExhc3RVcGRUaW1lPjIwMjUvMDcvMjggMTk6MDc6NTk8L0xhc3RVcGRUaW1lPg0KICAgIDxXb3Jrc2hlZXROTT5RdWFydGVybHkgUExfSUZSUzwvV29ya3NoZWV0Tk0+DQogICAgPExpbmtDZWxsQWRkcmVzc0ExPkJTMzI8L0xpbmtDZWxsQWRkcmVzc0ExPg0KICAgIDxMaW5rQ2VsbEFkZHJlc3NSMUMxPlIzMkM3MT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S8yNDIvSzkwMDAwMDczOC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NzM4PC9JdGVtSWQ+DQogICAgPERpc3BJdGVtSWQ+SzEwMjAwMDAwPC9EaXNwSXRlbUlkPg0KICAgIDxDb2xJZD5SMzAzMDAwMDAjPC9Db2xJZD4NCiAgICA8VGVtQXhpc1R5cD4xMDAwMDA8L1RlbUF4aXNUeXA+DQogICAgPE1lbnVObT7vvIjntYTmm7/vvInosqnlo7Losrvlj4rjgbPkuIDoiKznrqHnkIbosrs8L01lbnVObT4NCiAgICA8SXRlbU5tPuiyqeWjsuaJi+aVsOaWmTwvSXRlbU5tPg0KICAgIDxDb2xObT7lvZPmnJ/lr77liY3mnJ/lopfmuJvnjoc8L0NvbE5tPg0KICAgIDxPcmlnaW5hbFZhbD4tMTkuNTAwPC9PcmlnaW5hbFZhbD4NCiAgICA8TGFzdE51bVZhbD4tMTkuNTwvTGFzdE51bVZhbD4NCiAgICA8UmF3TGlua1ZhbD4tMTkuNTwvUmF3TGlua1ZhbD4NCiAgICA8Vmlld1VuaXRUeXA+MTwvVmlld1VuaXRUeXA+DQogICAgPERlY2ltYWxQb2ludD4xPC9EZWNpbWFsUG9pbnQ+DQogICAgPFJvdW5kVHlwPjE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9" Error="">PD94bWwgdmVyc2lvbj0iMS4wIiBlbmNvZGluZz0idXRmLTgiPz4NCjxMaW5rSW5mb0V4Y2VsIHhtbG5zOnhzZD0iaHR0cDovL3d3dy53My5vcmcvMjAwMS9YTUxTY2hlbWEiIHhtbG5zOnhzaT0iaHR0cDovL3d3dy53My5vcmcvMjAwMS9YTUxTY2hlbWEtaW5zdGFuY2UiPg0KICA8TGlua0luZm9Db3JlPg0KICAgIDxMaW5rSWQ+ODk8L0xpbmtJZD4NCiAgICA8SW5mbG93VmFsPi0xOC4yPC9JbmZsb3dWYWw+DQogICAgPERpc3BWYWw+LTE4LjIlPC9EaXNwVmFsPg0KICAgIDxMYXN0VXBkVGltZT4yMDI1LzA3LzI4IDE5OjA3OjU5PC9MYXN0VXBkVGltZT4NCiAgICA8V29ya3NoZWV0Tk0+UXVhcnRlcmx5IFBMX0lGUlM8L1dvcmtzaGVldE5NPg0KICAgIDxMaW5rQ2VsbEFkZHJlc3NBMT5CUjMzPC9MaW5rQ2VsbEFkZHJlc3NBMT4NCiAgICA8TGlua0NlbGxBZGRyZXNzUjFDMT5SMzNDNzA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IvMjQyL0s5MDAwMDA3Mzk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jwvU3VtQWNUeXA+DQogICAgPFNoZWV0VHlwPjI0MjwvU2hlZXRUeXA+DQogICAgPFNoZWV0Tm0+6ZaL56S65pWw5YCk56K66KqNKOmWi+ekuuWNmOS9jTEpPC9TaGVldE5tPg0KICAgIDxJdGVtSWQ+SzkwMDAwMDczOTwvSXRlbUlkPg0KICAgIDxEaXNwSXRlbUlkPksxMDMwMDAwMDwvRGlzcEl0ZW1JZD4NCiAgICA8Q29sSWQ+UjMwMzAwMDAwIzwvQ29sSWQ+DQogICAgPFRlbUF4aXNUeXA+MTAwMDAwPC9UZW1BeGlzVHlwPg0KICAgIDxNZW51Tm0+77yI57WE5pu/77yJ6LKp5aOy6LK75Y+K44Gz5LiA6Iis566h55CG6LK7PC9NZW51Tm0+DQogICAgPEl0ZW1ObT7osqnlo7Lkv4PpgLLosrs8L0l0ZW1ObT4NCiAgICA8Q29sTm0+5b2T5pyf5a++5YmN5pyf5aKX5rib546HPC9Db2xObT4NCiAgICA8T3JpZ2luYWxWYWw+LTE4LjIwODwvT3JpZ2luYWxWYWw+DQogICAgPExhc3ROdW1WYWw+LTE4LjI8L0xhc3ROdW1WYWw+DQogICAgPFJhd0xpbmtWYWw+LTE4LjI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748" Error="">PD94bWwgdmVyc2lvbj0iMS4wIiBlbmNvZGluZz0idXRmLTgiPz4NCjxMaW5rSW5mb0V4Y2VsIHhtbG5zOnhzZD0iaHR0cDovL3d3dy53My5vcmcvMjAwMS9YTUxTY2hlbWEiIHhtbG5zOnhzaT0iaHR0cDovL3d3dy53My5vcmcvMjAwMS9YTUxTY2hlbWEtaW5zdGFuY2UiPg0KICA8TGlua0luZm9Db3JlPg0KICAgIDxMaW5rSWQ+MTc0ODwvTGlua0lkPg0KICAgIDxJbmZsb3dWYWw+LTguNjwvSW5mbG93VmFsPg0KICAgIDxEaXNwVmFsPi04LjYlPC9EaXNwVmFsPg0KICAgIDxMYXN0VXBkVGltZT4yMDI1LzA3LzI4IDE5OjA3OjU5PC9MYXN0VXBkVGltZT4NCiAgICA8V29ya3NoZWV0Tk0+UXVhcnRlcmx5IFBMX0lGUlM8L1dvcmtzaGVldE5NPg0KICAgIDxMaW5rQ2VsbEFkZHJlc3NBMT5CUzMzPC9MaW5rQ2VsbEFkZHJlc3NBMT4NCiAgICA8TGlua0NlbGxBZGRyZXNzUjFDMT5SMzNDNzE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EvMjQyL0s5MDAwMDA3Mzk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TwvU3VtQWNUeXA+DQogICAgPFNoZWV0VHlwPjI0MjwvU2hlZXRUeXA+DQogICAgPFNoZWV0Tm0+6ZaL56S65pWw5YCk56K66KqNKOmWi+ekuuWNmOS9jTEpPC9TaGVldE5tPg0KICAgIDxJdGVtSWQ+SzkwMDAwMDczOTwvSXRlbUlkPg0KICAgIDxEaXNwSXRlbUlkPksxMDMwMDAwMDwvRGlzcEl0ZW1JZD4NCiAgICA8Q29sSWQ+UjMwMzAwMDAwIzwvQ29sSWQ+DQogICAgPFRlbUF4aXNUeXA+MTAwMDAwPC9UZW1BeGlzVHlwPg0KICAgIDxNZW51Tm0+77yI57WE5pu/77yJ6LKp5aOy6LK75Y+K44Gz5LiA6Iis566h55CG6LK7PC9NZW51Tm0+DQogICAgPEl0ZW1ObT7osqnlo7Lkv4PpgLLosrs8L0l0ZW1ObT4NCiAgICA8Q29sTm0+5b2T5pyf5a++5YmN5pyf5aKX5rib546HPC9Db2xObT4NCiAgICA8T3JpZ2luYWxWYWw+LTguNTg0PC9PcmlnaW5hbFZhbD4NCiAgICA8TGFzdE51bVZhbD4tOC42PC9MYXN0TnVtVmFsPg0KICAgIDxSYXdMaW5rVmFsPi04LjY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1" Error="">PD94bWwgdmVyc2lvbj0iMS4wIiBlbmNvZGluZz0idXRmLTgiPz4NCjxMaW5rSW5mb0V4Y2VsIHhtbG5zOnhzZD0iaHR0cDovL3d3dy53My5vcmcvMjAwMS9YTUxTY2hlbWEiIHhtbG5zOnhzaT0iaHR0cDovL3d3dy53My5vcmcvMjAwMS9YTUxTY2hlbWEtaW5zdGFuY2UiPg0KICA8TGlua0luZm9Db3JlPg0KICAgIDxMaW5rSWQ+OTE8L0xpbmtJZD4NCiAgICA8SW5mbG93VmFsPjMuOTwvSW5mbG93VmFsPg0KICAgIDxEaXNwVmFsPjMuOSU8L0Rpc3BWYWw+DQogICAgPExhc3RVcGRUaW1lPjIwMjUvMDcvMjggMTk6MDc6NTk8L0xhc3RVcGRUaW1lPg0KICAgIDxXb3Jrc2hlZXROTT5RdWFydGVybHkgUExfSUZSUzwvV29ya3NoZWV0Tk0+DQogICAgPExpbmtDZWxsQWRkcmVzc0ExPkJSMzU8L0xpbmtDZWxsQWRkcmVzc0ExPg0KICAgIDxMaW5rQ2VsbEFkZHJlc3NSMUMxPlIzNUM3M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0MS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QxPC9JdGVtSWQ+DQogICAgPERpc3BJdGVtSWQ+SzEwNTAwMDAwPC9EaXNwSXRlbUlkPg0KICAgIDxDb2xJZD5SMzAzMDAwMDAjPC9Db2xJZD4NCiAgICA8VGVtQXhpc1R5cD4xMDAwMDA8L1RlbUF4aXNUeXA+DQogICAgPE1lbnVObT7vvIjntYTmm7/vvInosqnlo7Losrvlj4rjgbPkuIDoiKznrqHnkIbosrs8L01lbnVObT4NCiAgICA8SXRlbU5tPualreWLmeWnlOiol+iyuzwvSXRlbU5tPg0KICAgIDxDb2xObT7lvZPmnJ/lr77liY3mnJ/lopfmuJvnjoc8L0NvbE5tPg0KICAgIDxPcmlnaW5hbFZhbD4zLjk0NDwvT3JpZ2luYWxWYWw+DQogICAgPExhc3ROdW1WYWw+My45PC9MYXN0TnVtVmFsPg0KICAgIDxSYXdMaW5rVmFsPjMuOTwvUmF3TGlua1ZhbD4NCiAgICA8Vmlld1VuaXRUeXA+MTwvVmlld1VuaXRUeXA+DQogICAgPERlY2ltYWxQb2ludD4xPC9EZWNpbWFsUG9pbnQ+DQogICAgPFJvdW5kVHlwPjE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1752" Error="">PD94bWwgdmVyc2lvbj0iMS4wIiBlbmNvZGluZz0idXRmLTgiPz4NCjxMaW5rSW5mb0V4Y2VsIHhtbG5zOnhzZD0iaHR0cDovL3d3dy53My5vcmcvMjAwMS9YTUxTY2hlbWEiIHhtbG5zOnhzaT0iaHR0cDovL3d3dy53My5vcmcvMjAwMS9YTUxTY2hlbWEtaW5zdGFuY2UiPg0KICA8TGlua0luZm9Db3JlPg0KICAgIDxMaW5rSWQ+MTc1MjwvTGlua0lkPg0KICAgIDxJbmZsb3dWYWw+LTAuMzwvSW5mbG93VmFsPg0KICAgIDxEaXNwVmFsPi0wLjMlPC9EaXNwVmFsPg0KICAgIDxMYXN0VXBkVGltZT4yMDI1LzA3LzI4IDE5OjA3OjU5PC9MYXN0VXBkVGltZT4NCiAgICA8V29ya3NoZWV0Tk0+UXVhcnRlcmx5IFBMX0lGUlM8L1dvcmtzaGVldE5NPg0KICAgIDxMaW5rQ2VsbEFkZHJlc3NBMT5CUzM1PC9MaW5rQ2VsbEFkZHJlc3NBMT4NCiAgICA8TGlua0NlbGxBZGRyZXNzUjFDMT5SMzVDNzE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EvMjQyL0s5MDAwMDA3NDE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TwvU3VtQWNUeXA+DQogICAgPFNoZWV0VHlwPjI0MjwvU2hlZXRUeXA+DQogICAgPFNoZWV0Tm0+6ZaL56S65pWw5YCk56K66KqNKOmWi+ekuuWNmOS9jTEpPC9TaGVldE5tPg0KICAgIDxJdGVtSWQ+SzkwMDAwMDc0MTwvSXRlbUlkPg0KICAgIDxEaXNwSXRlbUlkPksxMDUwMDAwMDwvRGlzcEl0ZW1JZD4NCiAgICA8Q29sSWQ+UjMwMzAwMDAwIzwvQ29sSWQ+DQogICAgPFRlbUF4aXNUeXA+MTAwMDAwPC9UZW1BeGlzVHlwPg0KICAgIDxNZW51Tm0+77yI57WE5pu/77yJ6LKp5aOy6LK75Y+K44Gz5LiA6Iis566h55CG6LK7PC9NZW51Tm0+DQogICAgPEl0ZW1ObT7mpa3li5nlp5ToqJfosrs8L0l0ZW1ObT4NCiAgICA8Q29sTm0+5b2T5pyf5a++5YmN5pyf5aKX5rib546HPC9Db2xObT4NCiAgICA8T3JpZ2luYWxWYWw+LTAuMjU1PC9PcmlnaW5hbFZhbD4NCiAgICA8TGFzdE51bVZhbD4tMC4zPC9MYXN0TnVtVmFsPg0KICAgIDxSYXdMaW5rVmFsPi0wLjM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2" Error="">PD94bWwgdmVyc2lvbj0iMS4wIiBlbmNvZGluZz0idXRmLTgiPz4NCjxMaW5rSW5mb0V4Y2VsIHhtbG5zOnhzZD0iaHR0cDovL3d3dy53My5vcmcvMjAwMS9YTUxTY2hlbWEiIHhtbG5zOnhzaT0iaHR0cDovL3d3dy53My5vcmcvMjAwMS9YTUxTY2hlbWEtaW5zdGFuY2UiPg0KICA8TGlua0luZm9Db3JlPg0KICAgIDxMaW5rSWQ+OTI8L0xpbmtJZD4NCiAgICA8SW5mbG93VmFsPjIxLjE8L0luZmxvd1ZhbD4NCiAgICA8RGlzcFZhbD4yMS4xJTwvRGlzcFZhbD4NCiAgICA8TGFzdFVwZFRpbWU+MjAyNS8wNy8yOCAxOTowNzo1OTwvTGFzdFVwZFRpbWU+DQogICAgPFdvcmtzaGVldE5NPlF1YXJ0ZXJseSBQTF9JRlJTPC9Xb3Jrc2hlZXROTT4NCiAgICA8TGlua0NlbGxBZGRyZXNzQTE+QlIzNjwvTGlua0NlbGxBZGRyZXNzQTE+DQogICAgPExpbmtDZWxsQWRkcmVzc1IxQzE+UjM2Qzcw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yLzI0Mi9LOTAwMDAwNzQy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I8L1N1bUFjVHlwPg0KICAgIDxTaGVldFR5cD4yNDI8L1NoZWV0VHlwPg0KICAgIDxTaGVldE5tPumWi+ekuuaVsOWApOeiuuiqjSjplovnpLrljZjkvY0xKTwvU2hlZXRObT4NCiAgICA8SXRlbUlkPks5MDAwMDA3NDI8L0l0ZW1JZD4NCiAgICA8RGlzcEl0ZW1JZD5LMTA2MDAwMDA8L0Rpc3BJdGVtSWQ+DQogICAgPENvbElkPlIzMDMwMDAwMCM8L0NvbElkPg0KICAgIDxUZW1BeGlzVHlwPjEwMDAwMDwvVGVtQXhpc1R5cD4NCiAgICA8TWVudU5tPu+8iOe1hOabv++8ieiyqeWjsuiyu+WPiuOBs+S4gOiIrOeuoeeQhuiyuzwvTWVudU5tPg0KICAgIDxJdGVtTm0+6LOD5YCf5paZPC9JdGVtTm0+DQogICAgPENvbE5tPuW9k+acn+WvvuWJjeacn+Wil+a4m+eOhzwvQ29sTm0+DQogICAgPE9yaWdpbmFsVmFsPjIxLjA4MjwvT3JpZ2luYWxWYWw+DQogICAgPExhc3ROdW1WYWw+MjEuMTwvTGFzdE51bVZhbD4NCiAgICA8UmF3TGlua1ZhbD4yMS4xPC9SYXdMaW5rVmFsPg0KICAgIDxWaWV3VW5pdFR5cD4xPC9WaWV3VW5pdFR5cD4NCiAgICA8RGVjaW1hbFBvaW50PjE8L0RlY2ltYWxQb2ludD4NCiAgICA8Um91bmRUeXA+MT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754" Error="">PD94bWwgdmVyc2lvbj0iMS4wIiBlbmNvZGluZz0idXRmLTgiPz4NCjxMaW5rSW5mb0V4Y2VsIHhtbG5zOnhzZD0iaHR0cDovL3d3dy53My5vcmcvMjAwMS9YTUxTY2hlbWEiIHhtbG5zOnhzaT0iaHR0cDovL3d3dy53My5vcmcvMjAwMS9YTUxTY2hlbWEtaW5zdGFuY2UiPg0KICA8TGlua0luZm9Db3JlPg0KICAgIDxMaW5rSWQ+MTc1NDwvTGlua0lkPg0KICAgIDxJbmZsb3dWYWw+Ny4yPC9JbmZsb3dWYWw+DQogICAgPERpc3BWYWw+Ny4yJTwvRGlzcFZhbD4NCiAgICA8TGFzdFVwZFRpbWU+MjAyNS8wNy8yOCAxOTowNzo1OTwvTGFzdFVwZFRpbWU+DQogICAgPFdvcmtzaGVldE5NPlF1YXJ0ZXJseSBQTF9JRlJTPC9Xb3Jrc2hlZXROTT4NCiAgICA8TGlua0NlbGxBZGRyZXNzQTE+QlMzNjwvTGlua0NlbGxBZGRyZXNzQTE+DQogICAgPExpbmtDZWxsQWRkcmVzc1IxQzE+UjM2Qzcx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OTAwMDAwNzQy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5MDAwMDA3NDI8L0l0ZW1JZD4NCiAgICA8RGlzcEl0ZW1JZD5LMTA2MDAwMDA8L0Rpc3BJdGVtSWQ+DQogICAgPENvbElkPlIzMDMwMDAwMCM8L0NvbElkPg0KICAgIDxUZW1BeGlzVHlwPjEwMDAwMDwvVGVtQXhpc1R5cD4NCiAgICA8TWVudU5tPu+8iOe1hOabv++8ieiyqeWjsuiyu+WPiuOBs+S4gOiIrOeuoeeQhuiyuzwvTWVudU5tPg0KICAgIDxJdGVtTm0+6LOD5YCf5paZPC9JdGVtTm0+DQogICAgPENvbE5tPuW9k+acn+WvvuWJjeacn+Wil+a4m+eOhzwvQ29sTm0+DQogICAgPE9yaWdpbmFsVmFsPjcuMjI0PC9PcmlnaW5hbFZhbD4NCiAgICA8TGFzdE51bVZhbD43LjI8L0xhc3ROdW1WYWw+DQogICAgPFJhd0xpbmtWYWw+Ny4yPC9SYXdMaW5rVmFsPg0KICAgIDxWaWV3VW5pdFR5cD4xPC9WaWV3VW5pdFR5cD4NCiAgICA8RGVjaW1hbFBvaW50PjE8L0RlY2ltYWxQb2ludD4NCiAgICA8Um91bmRUeXA+MT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 Error="">PD94bWwgdmVyc2lvbj0iMS4wIiBlbmNvZGluZz0idXRmLTgiPz4NCjxMaW5rSW5mb0V4Y2VsIHhtbG5zOnhzZD0iaHR0cDovL3d3dy53My5vcmcvMjAwMS9YTUxTY2hlbWEiIHhtbG5zOnhzaT0iaHR0cDovL3d3dy53My5vcmcvMjAwMS9YTUxTY2hlbWEtaW5zdGFuY2UiPg0KICA8TGlua0luZm9Db3JlPg0KICAgIDxMaW5rSWQ+OTM8L0xpbmtJZD4NCiAgICA8SW5mbG93VmFsPi0xMS43PC9JbmZsb3dWYWw+DQogICAgPERpc3BWYWw+LTExLjclPC9EaXNwVmFsPg0KICAgIDxMYXN0VXBkVGltZT4yMDI1LzA3LzI4IDE5OjA3OjU5PC9MYXN0VXBkVGltZT4NCiAgICA8V29ya3NoZWV0Tk0+UXVhcnRlcmx5IFBMX0lGUlM8L1dvcmtzaGVldE5NPg0KICAgIDxMaW5rQ2VsbEFkZHJlc3NBMT5CUjM3PC9MaW5rQ2VsbEFkZHJlc3NBMT4NCiAgICA8TGlua0NlbGxBZGRyZXNzUjFDMT5SMzdDNzA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IvMjQyL0s5MDAwMDA3ND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jwvU3VtQWNUeXA+DQogICAgPFNoZWV0VHlwPjI0MjwvU2hlZXRUeXA+DQogICAgPFNoZWV0Tm0+6ZaL56S65pWw5YCk56K66KqNKOmWi+ekuuWNmOS9jTEpPC9TaGVldE5tPg0KICAgIDxJdGVtSWQ+SzkwMDAwMDc0MzwvSXRlbUlkPg0KICAgIDxEaXNwSXRlbUlkPksxMDcwMDAwMDwvRGlzcEl0ZW1JZD4NCiAgICA8Q29sSWQ+UjMwMzAwMDAwIzwvQ29sSWQ+DQogICAgPFRlbUF4aXNUeXA+MTAwMDAwPC9UZW1BeGlzVHlwPg0KICAgIDxNZW51Tm0+77yI57WE5pu/77yJ6LKp5aOy6LK75Y+K44Gz5LiA6Iis566h55CG6LK7PC9NZW51Tm0+DQogICAgPEl0ZW1ObT7muJvkvqHlhJ/ljbTosrs8L0l0ZW1ObT4NCiAgICA8Q29sTm0+5b2T5pyf5a++5YmN5pyf5aKX5rib546HPC9Db2xObT4NCiAgICA8T3JpZ2luYWxWYWw+LTExLjY3NjwvT3JpZ2luYWxWYWw+DQogICAgPExhc3ROdW1WYWw+LTExLjc8L0xhc3ROdW1WYWw+DQogICAgPFJhd0xpbmtWYWw+LTExLjc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756" Error="">PD94bWwgdmVyc2lvbj0iMS4wIiBlbmNvZGluZz0idXRmLTgiPz4NCjxMaW5rSW5mb0V4Y2VsIHhtbG5zOnhzZD0iaHR0cDovL3d3dy53My5vcmcvMjAwMS9YTUxTY2hlbWEiIHhtbG5zOnhzaT0iaHR0cDovL3d3dy53My5vcmcvMjAwMS9YTUxTY2hlbWEtaW5zdGFuY2UiPg0KICA8TGlua0luZm9Db3JlPg0KICAgIDxMaW5rSWQ+MTc1NjwvTGlua0lkPg0KICAgIDxJbmZsb3dWYWw+LTcuNzwvSW5mbG93VmFsPg0KICAgIDxEaXNwVmFsPi03LjclPC9EaXNwVmFsPg0KICAgIDxMYXN0VXBkVGltZT4yMDI1LzA3LzI4IDE5OjA3OjU5PC9MYXN0VXBkVGltZT4NCiAgICA8V29ya3NoZWV0Tk0+UXVhcnRlcmx5IFBMX0lGUlM8L1dvcmtzaGVldE5NPg0KICAgIDxMaW5rQ2VsbEFkZHJlc3NBMT5CUzM3PC9MaW5rQ2VsbEFkZHJlc3NBMT4NCiAgICA8TGlua0NlbGxBZGRyZXNzUjFDMT5SMzdDNzE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EvMjQyL0s5MDAwMDA3ND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TwvU3VtQWNUeXA+DQogICAgPFNoZWV0VHlwPjI0MjwvU2hlZXRUeXA+DQogICAgPFNoZWV0Tm0+6ZaL56S65pWw5YCk56K66KqNKOmWi+ekuuWNmOS9jTEpPC9TaGVldE5tPg0KICAgIDxJdGVtSWQ+SzkwMDAwMDc0MzwvSXRlbUlkPg0KICAgIDxEaXNwSXRlbUlkPksxMDcwMDAwMDwvRGlzcEl0ZW1JZD4NCiAgICA8Q29sSWQ+UjMwMzAwMDAwIzwvQ29sSWQ+DQogICAgPFRlbUF4aXNUeXA+MTAwMDAwPC9UZW1BeGlzVHlwPg0KICAgIDxNZW51Tm0+77yI57WE5pu/77yJ6LKp5aOy6LK75Y+K44Gz5LiA6Iis566h55CG6LK7PC9NZW51Tm0+DQogICAgPEl0ZW1ObT7muJvkvqHlhJ/ljbTosrs8L0l0ZW1ObT4NCiAgICA8Q29sTm0+5b2T5pyf5a++5YmN5pyf5aKX5rib546HPC9Db2xObT4NCiAgICA8T3JpZ2luYWxWYWw+LTcuNjYxPC9PcmlnaW5hbFZhbD4NCiAgICA8TGFzdE51bVZhbD4tNy43PC9MYXN0TnVtVmFsPg0KICAgIDxSYXdMaW5rVmFsPi03Ljc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58" Error="">PD94bWwgdmVyc2lvbj0iMS4wIiBlbmNvZGluZz0idXRmLTgiPz4NCjxMaW5rSW5mb0V4Y2VsIHhtbG5zOnhzZD0iaHR0cDovL3d3dy53My5vcmcvMjAwMS9YTUxTY2hlbWEiIHhtbG5zOnhzaT0iaHR0cDovL3d3dy53My5vcmcvMjAwMS9YTUxTY2hlbWEtaW5zdGFuY2UiPg0KICA8TGlua0luZm9Db3JlPg0KICAgIDxMaW5rSWQ+MjA1ODwvTGlua0lkPg0KICAgIDxJbmZsb3dWYWw+MC43PC9JbmZsb3dWYWw+DQogICAgPERpc3BWYWw+MC43JTwvRGlzcFZhbD4NCiAgICA8TGFzdFVwZFRpbWU+MjAyNS8wNy8yOCAxOTowNzo1OTwvTGFzdFVwZFRpbWU+DQogICAgPFdvcmtzaGVldE5NPlF1YXJ0ZXJseSBQTF9JRlJTPC9Xb3Jrc2hlZXROTT4NCiAgICA8TGlua0NlbGxBZGRyZXNzQTE+QlIzNDwvTGlua0NlbGxBZGRyZXNzQTE+DQogICAgPExpbmtDZWxsQWRkcmVzc1IxQzE+UjM0Qzcw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yLzI0Mi9LOTAwMDAwNzQw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I8L1N1bUFjVHlwPg0KICAgIDxTaGVldFR5cD4yNDI8L1NoZWV0VHlwPg0KICAgIDxTaGVldE5tPumWi+ekuuaVsOWApOeiuuiqjSjplovnpLrljZjkvY0xKTwvU2hlZXRObT4NCiAgICA8SXRlbUlkPks5MDAwMDA3NDA8L0l0ZW1JZD4NCiAgICA8RGlzcEl0ZW1JZD5LMTA0MDAwMDA8L0Rpc3BJdGVtSWQ+DQogICAgPENvbElkPlIzMDMwMDAwMCM8L0NvbElkPg0KICAgIDxUZW1BeGlzVHlwPjEwMDAwMDwvVGVtQXhpc1R5cD4NCiAgICA8TWVudU5tPu+8iOe1hOabv++8ieiyqeWjsuiyu+WPiuOBs+S4gOiIrOeuoeeQhuiyuzwvTWVudU5tPg0KICAgIDxJdGVtTm0+5Lq65Lu26LK7PC9JdGVtTm0+DQogICAgPENvbE5tPuW9k+acn+WvvuWJjeacn+Wil+a4m+eOhzwvQ29sTm0+DQogICAgPE9yaWdpbmFsVmFsPjAuNjg0PC9PcmlnaW5hbFZhbD4NCiAgICA8TGFzdE51bVZhbD4wLjc8L0xhc3ROdW1WYWw+DQogICAgPFJhd0xpbmtWYWw+MC43PC9SYXdMaW5rVmFsPg0KICAgIDxWaWV3VW5pdFR5cD4xPC9WaWV3VW5pdFR5cD4NCiAgICA8RGVjaW1hbFBvaW50PjE8L0RlY2ltYWxQb2ludD4NCiAgICA8Um91bmRUeXA+MT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59" Error="">PD94bWwgdmVyc2lvbj0iMS4wIiBlbmNvZGluZz0idXRmLTgiPz4NCjxMaW5rSW5mb0V4Y2VsIHhtbG5zOnhzZD0iaHR0cDovL3d3dy53My5vcmcvMjAwMS9YTUxTY2hlbWEiIHhtbG5zOnhzaT0iaHR0cDovL3d3dy53My5vcmcvMjAwMS9YTUxTY2hlbWEtaW5zdGFuY2UiPg0KICA8TGlua0luZm9Db3JlPg0KICAgIDxMaW5rSWQ+MjA1OTwvTGlua0lkPg0KICAgIDxJbmZsb3dWYWw+LTEyLjM8L0luZmxvd1ZhbD4NCiAgICA8RGlzcFZhbD4tMTIuMyU8L0Rpc3BWYWw+DQogICAgPExhc3RVcGRUaW1lPjIwMjUvMDcvMjggMTk6MDc6NTk8L0xhc3RVcGRUaW1lPg0KICAgIDxXb3Jrc2hlZXROTT5RdWFydGVybHkgUExfSUZSUzwvV29ya3NoZWV0Tk0+DQogICAgPExpbmtDZWxsQWRkcmVzc0ExPkJSMzg8L0xpbmtDZWxsQWRkcmVzc0ExPg0KICAgIDxMaW5rQ2VsbEFkZHJlc3NSMUMxPlIzOEM3M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0NC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Q0PC9JdGVtSWQ+DQogICAgPERpc3BJdGVtSWQ+SzE5MDAwMDAwPC9EaXNwSXRlbUlkPg0KICAgIDxDb2xJZD5SMzAzMDAwMDAjPC9Db2xJZD4NCiAgICA8VGVtQXhpc1R5cD4xMDAwMDA8L1RlbUF4aXNUeXA+DQogICAgPE1lbnVObT7vvIjntYTmm7/vvInosqnlo7Losrvlj4rjgbPkuIDoiKznrqHnkIbosrs8L01lbnVObT4NCiAgICA8SXRlbU5tPuOBneOBruS7ljwvSXRlbU5tPg0KICAgIDxDb2xObT7lvZPmnJ/lr77liY3mnJ/lopfmuJvnjoc8L0NvbE5tPg0KICAgIDxPcmlnaW5hbFZhbD4tMTIuMzI3PC9PcmlnaW5hbFZhbD4NCiAgICA8TGFzdE51bVZhbD4tMTIuMzwvTGFzdE51bVZhbD4NCiAgICA8UmF3TGlua1ZhbD4tMTIuMzwvUmF3TGlua1ZhbD4NCiAgICA8Vmlld1VuaXRUeXA+MTwvVmlld1VuaXRUeXA+DQogICAgPERlY2ltYWxQb2ludD4xPC9EZWNpbWFsUG9pbnQ+DQogICAgPFJvdW5kVHlwPjE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60" Error="">PD94bWwgdmVyc2lvbj0iMS4wIiBlbmNvZGluZz0idXRmLTgiPz4NCjxMaW5rSW5mb0V4Y2VsIHhtbG5zOnhzZD0iaHR0cDovL3d3dy53My5vcmcvMjAwMS9YTUxTY2hlbWEiIHhtbG5zOnhzaT0iaHR0cDovL3d3dy53My5vcmcvMjAwMS9YTUxTY2hlbWEtaW5zdGFuY2UiPg0KICA8TGlua0luZm9Db3JlPg0KICAgIDxMaW5rSWQ+MjA2MDwvTGlua0lkPg0KICAgIDxJbmZsb3dWYWw+My4xPC9JbmZsb3dWYWw+DQogICAgPERpc3BWYWw+My4xJTwvRGlzcFZhbD4NCiAgICA8TGFzdFVwZFRpbWU+MjAyNS8wNy8yOCAxOTowNzo1OTwvTGFzdFVwZFRpbWU+DQogICAgPFdvcmtzaGVldE5NPlF1YXJ0ZXJseSBQTF9JRlJTPC9Xb3Jrc2hlZXROTT4NCiAgICA8TGlua0NlbGxBZGRyZXNzQTE+QlMzNDwvTGlua0NlbGxBZGRyZXNzQTE+DQogICAgPExpbmtDZWxsQWRkcmVzc1IxQzE+UjM0Qzcx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OTAwMDAwNzQw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5MDAwMDA3NDA8L0l0ZW1JZD4NCiAgICA8RGlzcEl0ZW1JZD5LMTA0MDAwMDA8L0Rpc3BJdGVtSWQ+DQogICAgPENvbElkPlIzMDMwMDAwMCM8L0NvbElkPg0KICAgIDxUZW1BeGlzVHlwPjEwMDAwMDwvVGVtQXhpc1R5cD4NCiAgICA8TWVudU5tPu+8iOe1hOabv++8ieiyqeWjsuiyu+WPiuOBs+S4gOiIrOeuoeeQhuiyuzwvTWVudU5tPg0KICAgIDxJdGVtTm0+5Lq65Lu26LK7PC9JdGVtTm0+DQogICAgPENvbE5tPuW9k+acn+WvvuWJjeacn+Wil+a4m+eOhzwvQ29sTm0+DQogICAgPE9yaWdpbmFsVmFsPjMuMTE2PC9PcmlnaW5hbFZhbD4NCiAgICA8TGFzdE51bVZhbD4zLjE8L0xhc3ROdW1WYWw+DQogICAgPFJhd0xpbmtWYWw+My4xPC9SYXdMaW5rVmFsPg0KICAgIDxWaWV3VW5pdFR5cD4xPC9WaWV3VW5pdFR5cD4NCiAgICA8RGVjaW1hbFBvaW50PjE8L0RlY2ltYWxQb2ludD4NCiAgICA8Um91bmRUeXA+MT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61" Error="">PD94bWwgdmVyc2lvbj0iMS4wIiBlbmNvZGluZz0idXRmLTgiPz4NCjxMaW5rSW5mb0V4Y2VsIHhtbG5zOnhzZD0iaHR0cDovL3d3dy53My5vcmcvMjAwMS9YTUxTY2hlbWEiIHhtbG5zOnhzaT0iaHR0cDovL3d3dy53My5vcmcvMjAwMS9YTUxTY2hlbWEtaW5zdGFuY2UiPg0KICA8TGlua0luZm9Db3JlPg0KICAgIDxMaW5rSWQ+MjA2MTwvTGlua0lkPg0KICAgIDxJbmZsb3dWYWw+LTAuMzwvSW5mbG93VmFsPg0KICAgIDxEaXNwVmFsPi0wLjMlPC9EaXNwVmFsPg0KICAgIDxMYXN0VXBkVGltZT4yMDI1LzA3LzI4IDE5OjA3OjU5PC9MYXN0VXBkVGltZT4NCiAgICA8V29ya3NoZWV0Tk0+UXVhcnRlcmx5IFBMX0lGUlM8L1dvcmtzaGVldE5NPg0KICAgIDxMaW5rQ2VsbEFkZHJlc3NBMT5CUzM4PC9MaW5rQ2VsbEFkZHJlc3NBMT4NCiAgICA8TGlua0NlbGxBZGRyZXNzUjFDMT5SMzhDNzE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EvMjQyL0s5MDAwMDA3NDQ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TwvU3VtQWNUeXA+DQogICAgPFNoZWV0VHlwPjI0MjwvU2hlZXRUeXA+DQogICAgPFNoZWV0Tm0+6ZaL56S65pWw5YCk56K66KqNKOmWi+ekuuWNmOS9jTEpPC9TaGVldE5tPg0KICAgIDxJdGVtSWQ+SzkwMDAwMDc0NDwvSXRlbUlkPg0KICAgIDxEaXNwSXRlbUlkPksxOTAwMDAwMDwvRGlzcEl0ZW1JZD4NCiAgICA8Q29sSWQ+UjMwMzAwMDAwIzwvQ29sSWQ+DQogICAgPFRlbUF4aXNUeXA+MTAwMDAwPC9UZW1BeGlzVHlwPg0KICAgIDxNZW51Tm0+77yI57WE5pu/77yJ6LKp5aOy6LK75Y+K44Gz5LiA6Iis566h55CG6LK7PC9NZW51Tm0+DQogICAgPEl0ZW1ObT7jgZ3jga7ku5Y8L0l0ZW1ObT4NCiAgICA8Q29sTm0+5b2T5pyf5a++5YmN5pyf5aKX5rib546HPC9Db2xObT4NCiAgICA8T3JpZ2luYWxWYWw+LTAuMzA1PC9PcmlnaW5hbFZhbD4NCiAgICA8TGFzdE51bVZhbD4tMC4zPC9MYXN0TnVtVmFsPg0KICAgIDxSYXdMaW5rVmFsPi0wLjM8L1Jhd0xpbmtWYWw+DQogICAgPFZpZXdVbml0VHlwPjE8L1ZpZXdVbml0VHlwPg0KICAgIDxEZWNpbWFsUG9pbnQ+MTwvRGVjaW1hbFBvaW50Pg0KICAgIDxSb3VuZFR5cD4x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06" Error="">PD94bWwgdmVyc2lvbj0iMS4wIiBlbmNvZGluZz0idXRmLTgiPz4NCjxMaW5rSW5mb0V4Y2VsIHhtbG5zOnhzZD0iaHR0cDovL3d3dy53My5vcmcvMjAwMS9YTUxTY2hlbWEiIHhtbG5zOnhzaT0iaHR0cDovL3d3dy53My5vcmcvMjAwMS9YTUxTY2hlbWEtaW5zdGFuY2UiPg0KICA8TGlua0luZm9Db3JlPg0KICAgIDxMaW5rSWQ+MjEwNjwvTGlua0lkPg0KICAgIDxJbmZsb3dWYWw+MS4wPC9JbmZsb3dWYWw+DQogICAgPERpc3BWYWw+MS4wPC9EaXNwVmFsPg0KICAgIDxMYXN0VXBkVGltZT4yMDI1LzA3LzI4IDE5OjA3OjU5PC9MYXN0VXBkVGltZT4NCiAgICA8V29ya3NoZWV0Tk0+UXVhcnRlcmx5IENGX0lGUlNfT0xEPC9Xb3Jrc2hlZXROTT4NCiAgICA8TGlua0NlbGxBZGRyZXNzQTE+QU8xMTwvTGlua0NlbGxBZGRyZXNzQTE+DQogICAgPExpbmtDZWxsQWRkcmVzc1IxQzE+UjEx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Tc2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Y8L0l0ZW1JZD4NCiAgICA8RGlzcEl0ZW1JZD5LNjEwMTA0NTA8L0Rpc3BJdGVtSWQ+DQogICAgPENvbElkPlIzMDIwMDAwMCM8L0NvbElkPg0KICAgIDxUZW1BeGlzVHlwPjEwMDAwMDwvVGVtQXhpc1R5cD4NCiAgICA8TWVudU5tPumAo+e1kENG6KiI566X5pu4PC9NZW51Tm0+DQogICAgPEl0ZW1ObT7moKrlvI/loLHphazosrvnlKg8L0l0ZW1ObT4NCiAgICA8Q29sTm0+5a++5YmN5pyf5aKX5rib6aGNPC9Db2xObT4NCiAgICA8T3JpZ2luYWxWYWw+MSwwNjEsNDYwLDM2MTwvT3JpZ2luYWxWYWw+DQogICAgPExhc3ROdW1WYWw+MSwwNjE8L0xhc3ROdW1WYWw+DQogICAgPFJhd0xpbmtWYWw+MSwwNjE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08" Error="">PD94bWwgdmVyc2lvbj0iMS4wIiBlbmNvZGluZz0idXRmLTgiPz4NCjxMaW5rSW5mb0V4Y2VsIHhtbG5zOnhzZD0iaHR0cDovL3d3dy53My5vcmcvMjAwMS9YTUxTY2hlbWEiIHhtbG5zOnhzaT0iaHR0cDovL3d3dy53My5vcmcvMjAwMS9YTUxTY2hlbWEtaW5zdGFuY2UiPg0KICA8TGlua0luZm9Db3JlPg0KICAgIDxMaW5rSWQ+MjEwODwvTGlua0lkPg0KICAgIDxJbmZsb3dWYWw+77yNPC9JbmZsb3dWYWw+DQogICAgPERpc3BWYWw+LTwvRGlzcFZhbD4NCiAgICA8TGFzdFVwZFRpbWU+MjAyNS8wNy8yOCAxOTowNzo1OTwvTGFzdFVwZFRpbWU+DQogICAgPFdvcmtzaGVldE5NPlF1YXJ0ZXJseSBDRl9JRlJTX09MRDwvV29ya3NoZWV0Tk0+DQogICAgPExpbmtDZWxsQWRkcmVzc0ExPkFPMjQ8L0xpbmtDZWxsQWRkcmVzc0ExPg0KICAgIDxMaW5rQ2VsbEFkZHJlc3NSMUMxPlIyNE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wMC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wPC9JdGVtSWQ+DQogICAgPERpc3BJdGVtSWQ+SzYyMDA5MDAwPC9EaXNwSXRlbUlkPg0KICAgIDxDb2xJZD5SMzAyMDAwMDAjPC9Db2xJZD4NCiAgICA8VGVtQXhpc1R5cD4xMDAwMDA8L1RlbUF4aXNUeXA+DQogICAgPE1lbnVObT7pgKPntZBDRuioiOeul+abuDwvTWVudU5tPg0KICAgIDxJdGVtTm0+5oyB5YiG5rOV44Gn5Lya6KiI5Yem55CG44GV44KM44Gm44GE44KL5oqV6LOH44Gu5aOy5Y2044Gr44KI44KL5Y+O5YWlPC9JdGVtTm0+DQogICAgPENvbE5tPuWvvuWJjeacn+Wil+a4m+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0" Error="">PD94bWwgdmVyc2lvbj0iMS4wIiBlbmNvZGluZz0idXRmLTgiPz4NCjxMaW5rSW5mb0V4Y2VsIHhtbG5zOnhzZD0iaHR0cDovL3d3dy53My5vcmcvMjAwMS9YTUxTY2hlbWEiIHhtbG5zOnhzaT0iaHR0cDovL3d3dy53My5vcmcvMjAwMS9YTUxTY2hlbWEtaW5zdGFuY2UiPg0KICA8TGlua0luZm9Db3JlPg0KICAgIDxMaW5rSWQ+MjExMDwvTGlua0lkPg0KICAgIDxJbmZsb3dWYWw+MS4zPC9JbmZsb3dWYWw+DQogICAgPERpc3BWYWw+MS4zJTwvRGlzcFZhbD4NCiAgICA8TGFzdFVwZFRpbWU+MjAyNS8wNy8yOCAxOTowNzo1OTwvTGFzdFVwZFRpbWU+DQogICAgPFdvcmtzaGVldE5NPlF1YXJ0ZXJseSBQTF9JRlJTPC9Xb3Jrc2hlZXROTT4NCiAgICA8TGlua0NlbGxBZGRyZXNzQTE+QlMyNTwvTGlua0NlbGxBZGRyZXNzQTE+DQogICAgPExpbmtDZWxsQWRkcmVzc1IxQzE+UjI1Qzc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Tc2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Y8L0l0ZW1JZD4NCiAgICA8RGlzcEl0ZW1JZD5LNjEwMTA0NTA8L0Rpc3BJdGVtSWQ+DQogICAgPENvbElkPlIzMDMwMDAwMCM8L0NvbElkPg0KICAgIDxUZW1BeGlzVHlwPjEwMDAwMDwvVGVtQXhpc1R5cD4NCiAgICA8TWVudU5tPumAo+e1kENG6KiI566X5pu4PC9NZW51Tm0+DQogICAgPEl0ZW1ObT7moKrlvI/loLHphazosrvnlKg8L0l0ZW1ObT4NCiAgICA8Q29sTm0+5a++5YmN5pyf5aKX5rib546HPC9Db2xObT4NCiAgICA8T3JpZ2luYWxWYWw+MS4zMzc8L09yaWdpbmFsVmFsPg0KICAgIDxMYXN0TnVtVmFsPjEuMzwvTGFzdE51bVZhbD4NCiAgICA8UmF3TGlua1ZhbD4xLjM8L1Jhd0xpbmtWYWw+DQogICAgPFZpZXdVbml0VHlwPjE8L1ZpZXdVbml0VHlwPg0KICAgIDxEZWNpbWFsUG9pbnQ+MTwvRGVjaW1hbFBvaW50Pg0KICAgIDxSb3VuZFR5cD4x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96" Error="">PD94bWwgdmVyc2lvbj0iMS4wIiBlbmNvZGluZz0idXRmLTgiPz4NCjxMaW5rSW5mb0V4Y2VsIHhtbG5zOnhzZD0iaHR0cDovL3d3dy53My5vcmcvMjAwMS9YTUxTY2hlbWEiIHhtbG5zOnhzaT0iaHR0cDovL3d3dy53My5vcmcvMjAwMS9YTUxTY2hlbWEtaW5zdGFuY2UiPg0KICA8TGlua0luZm9Db3JlPg0KICAgIDxMaW5rSWQ+MjA5NjwvTGlua0lkPg0KICAgIDxJbmZsb3dWYWw+LTM4MS41PC9JbmZsb3dWYWw+DQogICAgPERpc3BWYWw+LTM4MS41PC9EaXNwVmFsPg0KICAgIDxMYXN0VXBkVGltZT4yMDI1LzA3LzI4IDE4OjIzOjA1PC9MYXN0VXBkVGltZT4NCiAgICA8V29ya3NoZWV0Tk0+UXVhcnRlcmx5IEJTX0lGUlNfT0xEPC9Xb3Jrc2hlZXROTT4NCiAgICA8TGlua0NlbGxBZGRyZXNzQTE+QU80ODwvTGlua0NlbGxBZGRyZXNzQTE+DQogICAgPExpbmtDZWxsQWRkcmVzc1IxQzE+UjQ4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IyMz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zMDAwMCM8L0l0ZW1JZD4NCiAgICA8RGlzcEl0ZW1JZD5LMTIyMzAwMDAwPC9EaXNwSXRlbUlkPg0KICAgIDxDb2xJZD5SMzAyMDAwMDAjPC9Db2xJZD4NCiAgICA8VGVtQXhpc1R5cD4xMDAwMDA8L1RlbUF4aXNUeXA+DQogICAgPE1lbnVObT7pgKPntZDosqHmlL/nirbmhYvoqIjnrpfmm7g8L01lbnVObT4NCiAgICA8SXRlbU5tPuizh+acrOWQiOioiDwvSXRlbU5tPg0KICAgIDxDb2xObT7lr77liY3mnJ/lopfmuJvpoY08L0NvbE5tPg0KICAgIDxPcmlnaW5hbFZhbD4tMzgxLDUzOSw5ODQsNDExPC9PcmlnaW5hbFZhbD4NCiAgICA8TGFzdE51bVZhbD4tMzgxLDUzOTwvTGFzdE51bVZhbD4NCiAgICA8UmF3TGlua1ZhbD4tMzgxLDUzO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95" Error="">PD94bWwgdmVyc2lvbj0iMS4wIiBlbmNvZGluZz0idXRmLTgiPz4NCjxMaW5rSW5mb0V4Y2VsIHhtbG5zOnhzZD0iaHR0cDovL3d3dy53My5vcmcvMjAwMS9YTUxTY2hlbWEiIHhtbG5zOnhzaT0iaHR0cDovL3d3dy53My5vcmcvMjAwMS9YTUxTY2hlbWEtaW5zdGFuY2UiPg0KICA8TGlua0luZm9Db3JlPg0KICAgIDxMaW5rSWQ+MjA5NTwvTGlua0lkPg0KICAgIDxJbmZsb3dWYWw+MS43PC9JbmZsb3dWYWw+DQogICAgPERpc3BWYWw+MS43PC9EaXNwVmFsPg0KICAgIDxMYXN0VXBkVGltZT4yMDI1LzA3LzI4IDE4OjIzOjA1PC9MYXN0VXBkVGltZT4NCiAgICA8V29ya3NoZWV0Tk0+UXVhcnRlcmx5IEJTX0lGUlNfT0xEPC9Xb3Jrc2hlZXROTT4NCiAgICA8TGlua0NlbGxBZGRyZXNzQTE+QU80NzwvTGlua0NlbGxBZGRyZXNzQTE+DQogICAgPExpbmtDZWxsQWRkcmVzc1IxQzE+UjQ3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IyMj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yMDAwMCM8L0l0ZW1JZD4NCiAgICA8RGlzcEl0ZW1JZD5LMTIyMjAwMDAwPC9EaXNwSXRlbUlkPg0KICAgIDxDb2xJZD5SMzAyMDAwMDAjPC9Db2xJZD4NCiAgICA8VGVtQXhpc1R5cD4xMDAwMDA8L1RlbUF4aXNUeXA+DQogICAgPE1lbnVObT7pgKPntZDosqHmlL/nirbmhYvoqIjnrpfmm7g8L01lbnVObT4NCiAgICA8SXRlbU5tPumdnuaUr+mFjeaMgeWIhjwvSXRlbU5tPg0KICAgIDxDb2xObT7lr77liY3mnJ/lopfmuJvpoY08L0NvbE5tPg0KICAgIDxPcmlnaW5hbFZhbD4xLDc5OSw3NDcsNjY5PC9PcmlnaW5hbFZhbD4NCiAgICA8TGFzdE51bVZhbD4xLDc5OTwvTGFzdE51bVZhbD4NCiAgICA8UmF3TGlua1ZhbD4xLDc5O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94" Error="">PD94bWwgdmVyc2lvbj0iMS4wIiBlbmNvZGluZz0idXRmLTgiPz4NCjxMaW5rSW5mb0V4Y2VsIHhtbG5zOnhzZD0iaHR0cDovL3d3dy53My5vcmcvMjAwMS9YTUxTY2hlbWEiIHhtbG5zOnhzaT0iaHR0cDovL3d3dy53My5vcmcvMjAwMS9YTUxTY2hlbWEtaW5zdGFuY2UiPg0KICA8TGlua0luZm9Db3JlPg0KICAgIDxMaW5rSWQ+MjA5NDwvTGlua0lkPg0KICAgIDxJbmZsb3dWYWw+LTM4My4zPC9JbmZsb3dWYWw+DQogICAgPERpc3BWYWw+LTM4My4zPC9EaXNwVmFsPg0KICAgIDxMYXN0VXBkVGltZT4yMDI1LzA3LzI4IDE4OjIzOjA1PC9MYXN0VXBkVGltZT4NCiAgICA8V29ya3NoZWV0Tk0+UXVhcnRlcmx5IEJTX0lGUlNfT0xEPC9Xb3Jrc2hlZXROTT4NCiAgICA8TGlua0NlbGxBZGRyZXNzQTE+QU80NjwvTGlua0NlbGxBZGRyZXNzQTE+DQogICAgPExpbmtDZWxsQWRkcmVzc1IxQzE+UjQ2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IyMTAwWj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xMDBaMCM8L0l0ZW1JZD4NCiAgICA8RGlzcEl0ZW1JZD5LMTIyMTAwWjAwPC9EaXNwSXRlbUlkPg0KICAgIDxDb2xJZD5SMzAyMDAwMDAjPC9Db2xJZD4NCiAgICA8VGVtQXhpc1R5cD4xMDAwMDA8L1RlbUF4aXNUeXA+DQogICAgPE1lbnVObT7pgKPntZDosqHmlL/nirbmhYvoqIjnrpfmm7g8L01lbnVObT4NCiAgICA8SXRlbU5tPuimquS8muekvuOBruaJgOacieiAheOBq+W4sOWxnuOBmeOCi+aMgeWIhuWQiOioiDwvSXRlbU5tPg0KICAgIDxDb2xObT7lr77liY3mnJ/lopfmuJvpoY08L0NvbE5tPg0KICAgIDxPcmlnaW5hbFZhbD4tMzgzLDMzOSw3MzIsMDgwPC9PcmlnaW5hbFZhbD4NCiAgICA8TGFzdE51bVZhbD4tMzgzLDMzOTwvTGFzdE51bVZhbD4NCiAgICA8UmF3TGlua1ZhbD4tMzgzLDMzO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93" Error="">PD94bWwgdmVyc2lvbj0iMS4wIiBlbmNvZGluZz0idXRmLTgiPz4NCjxMaW5rSW5mb0V4Y2VsIHhtbG5zOnhzZD0iaHR0cDovL3d3dy53My5vcmcvMjAwMS9YTUxTY2hlbWEiIHhtbG5zOnhzaT0iaHR0cDovL3d3dy53My5vcmcvMjAwMS9YTUxTY2hlbWEtaW5zdGFuY2UiPg0KICA8TGlua0luZm9Db3JlPg0KICAgIDxMaW5rSWQ+MjA5MzwvTGlua0lkPg0KICAgIDxJbmZsb3dWYWw+OS4xPC9JbmZsb3dWYWw+DQogICAgPERpc3BWYWw+OS4xPC9EaXNwVmFsPg0KICAgIDxMYXN0VXBkVGltZT4yMDI1LzA3LzI4IDE4OjIzOjA1PC9MYXN0VXBkVGltZT4NCiAgICA8V29ya3NoZWV0Tk0+UXVhcnRlcmx5IEJTX0lGUlNfT0xEPC9Xb3Jrc2hlZXROTT4NCiAgICA8TGlua0NlbGxBZGRyZXNzQTE+QU80NDwvTGlua0NlbGxBZGRyZXNzQTE+DQogICAgPExpbmtDZWxsQWRkcmVzc1IxQzE+UjQ0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IwWj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BaMDAwMCM8L0l0ZW1JZD4NCiAgICA8RGlzcEl0ZW1JZD5LMTIwWjAwMDAwPC9EaXNwSXRlbUlkPg0KICAgIDxDb2xJZD5SMzAyMDAwMDAjPC9Db2xJZD4NCiAgICA8VGVtQXhpc1R5cD4xMDAwMDA8L1RlbUF4aXNUeXA+DQogICAgPE1lbnVObT7pgKPntZDosqHmlL/nirbmhYvoqIjnrpfmm7g8L01lbnVObT4NCiAgICA8SXRlbU5tPuiyoOWCteWQiOioiDwvSXRlbU5tPg0KICAgIDxDb2xObT7lr77liY3mnJ/lopfmuJvpoY08L0NvbE5tPg0KICAgIDxPcmlnaW5hbFZhbD45LDE0NSwzNDksMDA5PC9PcmlnaW5hbFZhbD4NCiAgICA8TGFzdE51bVZhbD45LDE0NTwvTGFzdE51bVZhbD4NCiAgICA8UmF3TGlua1ZhbD45LDE0N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92" Error="">PD94bWwgdmVyc2lvbj0iMS4wIiBlbmNvZGluZz0idXRmLTgiPz4NCjxMaW5rSW5mb0V4Y2VsIHhtbG5zOnhzZD0iaHR0cDovL3d3dy53My5vcmcvMjAwMS9YTUxTY2hlbWEiIHhtbG5zOnhzaT0iaHR0cDovL3d3dy53My5vcmcvMjAwMS9YTUxTY2hlbWEtaW5zdGFuY2UiPg0KICA8TGlua0luZm9Db3JlPg0KICAgIDxMaW5rSWQ+MjA5MjwvTGlua0lkPg0KICAgIDxJbmZsb3dWYWw+LTM0LjE8L0luZmxvd1ZhbD4NCiAgICA8RGlzcFZhbD4tMzQuMTwvRGlzcFZhbD4NCiAgICA8TGFzdFVwZFRpbWU+MjAyNS8wNy8yOCAxODoyMzowNTwvTGFzdFVwZFRpbWU+DQogICAgPFdvcmtzaGVldE5NPlF1YXJ0ZXJseSBCU19JRlJTX09MRDwvV29ya3NoZWV0Tk0+DQogICAgPExpbmtDZWxsQWRkcmVzc0ExPkFPNDM8L0xpbmtDZWxsQWRkcmVzc0ExPg0KICAgIDxMaW5rQ2VsbEFkZHJlc3NSMUMxPlI0M0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EyMDJaMDAwIy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lowMDAjPC9JdGVtSWQ+DQogICAgPERpc3BJdGVtSWQ+SzEyMDJaMDAwMDwvRGlzcEl0ZW1JZD4NCiAgICA8Q29sSWQ+UjMwMjAwMDAwIzwvQ29sSWQ+DQogICAgPFRlbUF4aXNUeXA+MTAwMDAwPC9UZW1BeGlzVHlwPg0KICAgIDxNZW51Tm0+6YCj57WQ6LKh5pS/54q25oWL6KiI566X5pu4PC9NZW51Tm0+DQogICAgPEl0ZW1ObT7pnZ7mtYHli5XosqDlgrXlkIjoqIg8L0l0ZW1ObT4NCiAgICA8Q29sTm0+5a++5YmN5pyf5aKX5rib6aGNPC9Db2xObT4NCiAgICA8T3JpZ2luYWxWYWw+LTM0LDE2MCwzMjQsOTE3PC9PcmlnaW5hbFZhbD4NCiAgICA8TGFzdE51bVZhbD4tMzQsMTYwPC9MYXN0TnVtVmFsPg0KICAgIDxSYXdMaW5rVmFsPi0zNCwxNjA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91" Error="">PD94bWwgdmVyc2lvbj0iMS4wIiBlbmNvZGluZz0idXRmLTgiPz4NCjxMaW5rSW5mb0V4Y2VsIHhtbG5zOnhzZD0iaHR0cDovL3d3dy53My5vcmcvMjAwMS9YTUxTY2hlbWEiIHhtbG5zOnhzaT0iaHR0cDovL3d3dy53My5vcmcvMjAwMS9YTUxTY2hlbWEtaW5zdGFuY2UiPg0KICA8TGlua0luZm9Db3JlPg0KICAgIDxMaW5rSWQ+MjA5MTwvTGlua0lkPg0KICAgIDxJbmZsb3dWYWw+LTAuMDwvSW5mbG93VmFsPg0KICAgIDxEaXNwVmFsPjAuMDwvRGlzcFZhbD4NCiAgICA8TGFzdFVwZFRpbWU+MjAyNS8wNy8yOCAxODoyMzowNTwvTGFzdFVwZFRpbWU+DQogICAgPFdvcmtzaGVldE5NPlF1YXJ0ZXJseSBCU19JRlJTX09MRDwvV29ya3NoZWV0Tk0+DQogICAgPExpbmtDZWxsQWRkcmVzc0ExPkFPNDI8L0xpbmtDZWxsQWRkcmVzc0ExPg0KICAgIDxMaW5rQ2VsbEFkZHJlc3NSMUMxPlI0Mk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EyMDJBMDAwIy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kEwMDAjPC9JdGVtSWQ+DQogICAgPERpc3BJdGVtSWQ+SzEyMDJBMDAwMDwvRGlzcEl0ZW1JZD4NCiAgICA8Q29sSWQ+UjMwMjAwMDAwIzwvQ29sSWQ+DQogICAgPFRlbUF4aXNUeXA+MTAwMDAwPC9UZW1BeGlzVHlwPg0KICAgIDxNZW51Tm0+6YCj57WQ6LKh5pS/54q25oWL6KiI566X5pu4PC9NZW51Tm0+DQogICAgPEl0ZW1ObT7jgZ3jga7ku5bjga7pnZ7mtYHli5XosqDlgrU8L0l0ZW1ObT4NCiAgICA8Q29sTm0+5a++5YmN5pyf5aKX5rib6aGNPC9Db2xObT4NCiAgICA8T3JpZ2luYWxWYWw+LTc3LDk0Miw0NDU8L09yaWdpbmFsVmFsPg0KICAgIDxMYXN0TnVtVmFsPi03NzwvTGFzdE51bVZhbD4NCiAgICA8UmF3TGlua1ZhbD4tNzc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90" Error="">PD94bWwgdmVyc2lvbj0iMS4wIiBlbmNvZGluZz0idXRmLTgiPz4NCjxMaW5rSW5mb0V4Y2VsIHhtbG5zOnhzZD0iaHR0cDovL3d3dy53My5vcmcvMjAwMS9YTUxTY2hlbWEiIHhtbG5zOnhzaT0iaHR0cDovL3d3dy53My5vcmcvMjAwMS9YTUxTY2hlbWEtaW5zdGFuY2UiPg0KICA8TGlua0luZm9Db3JlPg0KICAgIDxMaW5rSWQ+MjA5MDwvTGlua0lkPg0KICAgIDxJbmZsb3dWYWw+LTIxLjE8L0luZmxvd1ZhbD4NCiAgICA8RGlzcFZhbD4tMjEuMTwvRGlzcFZhbD4NCiAgICA8TGFzdFVwZFRpbWU+MjAyNS8wNy8yOCAxODoyMzowNTwvTGFzdFVwZFRpbWU+DQogICAgPFdvcmtzaGVldE5NPlF1YXJ0ZXJseSBCU19JRlJTX09MRDwvV29ya3NoZWV0Tk0+DQogICAgPExpbmtDZWxsQWRkcmVzc0ExPkFPNDE8L0xpbmtDZWxsQWRkcmVzc0ExPg0KICAgIDxMaW5rQ2VsbEFkZHJlc3NSMUMxPlI0MU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zMy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MzPC9JdGVtSWQ+DQogICAgPERpc3BJdGVtSWQ+SzEyMDIwNTAwPC9EaXNwSXRlbUlkPg0KICAgIDxDb2xJZD5SMzAyMDAwMDAjPC9Db2xJZD4NCiAgICA8VGVtQXhpc1R5cD4xMDAwMDA8L1RlbUF4aXNUeXA+DQogICAgPE1lbnVObT7pgKPntZDosqHmlL/nirbmhYvoqIjnrpfmm7g8L01lbnVObT4NCiAgICA8SXRlbU5tPue5sOW7tueojumHkeiyoOWCtTwvSXRlbU5tPg0KICAgIDxDb2xObT7lr77liY3mnJ/lopfmuJvpoY08L0NvbE5tPg0KICAgIDxPcmlnaW5hbFZhbD4tMjEsMTQ1LDc5MCwxMjI8L09yaWdpbmFsVmFsPg0KICAgIDxMYXN0TnVtVmFsPi0yMSwxNDU8L0xhc3ROdW1WYWw+DQogICAgPFJhd0xpbmtWYWw+LTIxLDE0N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89" Error="">PD94bWwgdmVyc2lvbj0iMS4wIiBlbmNvZGluZz0idXRmLTgiPz4NCjxMaW5rSW5mb0V4Y2VsIHhtbG5zOnhzZD0iaHR0cDovL3d3dy53My5vcmcvMjAwMS9YTUxTY2hlbWEiIHhtbG5zOnhzaT0iaHR0cDovL3d3dy53My5vcmcvMjAwMS9YTUxTY2hlbWEtaW5zdGFuY2UiPg0KICA8TGlua0luZm9Db3JlPg0KICAgIDxMaW5rSWQ+MjA4OTwvTGlua0lkPg0KICAgIDxJbmZsb3dWYWw+LTEuNTwvSW5mbG93VmFsPg0KICAgIDxEaXNwVmFsPi0xLjU8L0Rpc3BWYWw+DQogICAgPExhc3RVcGRUaW1lPjIwMjUvMDcvMjggMTg6MjM6MDU8L0xhc3RVcGRUaW1lPg0KICAgIDxXb3Jrc2hlZXROTT5RdWFydGVybHkgQlNfSUZSU19PTEQ8L1dvcmtzaGVldE5NPg0KICAgIDxMaW5rQ2VsbEFkZHJlc3NBMT5BTzQwPC9MaW5rQ2VsbEFkZHJlc3NBMT4NCiAgICA8TGlua0NlbGxBZGRyZXNzUjFDMT5SNDB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zI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jwvSXRlbUlkPg0KICAgIDxEaXNwSXRlbUlkPksxMjAyMDQwMDwvRGlzcEl0ZW1JZD4NCiAgICA8Q29sSWQ+UjMwMjAwMDAwIzwvQ29sSWQ+DQogICAgPFRlbUF4aXNUeXA+MTAwMDAwPC9UZW1BeGlzVHlwPg0KICAgIDxNZW51Tm0+6YCj57WQ6LKh5pS/54q25oWL6KiI566X5pu4PC9NZW51Tm0+DQogICAgPEl0ZW1ObT7pgIDogbfntabku5jjgavkv4LjgovosqDlgrU8L0l0ZW1ObT4NCiAgICA8Q29sTm0+5a++5YmN5pyf5aKX5rib6aGNPC9Db2xObT4NCiAgICA8T3JpZ2luYWxWYWw+LTEsNTM0LDk4MSwxMDc8L09yaWdpbmFsVmFsPg0KICAgIDxMYXN0TnVtVmFsPi0xLDUzNDwvTGFzdE51bVZhbD4NCiAgICA8UmF3TGlua1ZhbD4tMSw1MzQ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88" Error="">PD94bWwgdmVyc2lvbj0iMS4wIiBlbmNvZGluZz0idXRmLTgiPz4NCjxMaW5rSW5mb0V4Y2VsIHhtbG5zOnhzZD0iaHR0cDovL3d3dy53My5vcmcvMjAwMS9YTUxTY2hlbWEiIHhtbG5zOnhzaT0iaHR0cDovL3d3dy53My5vcmcvMjAwMS9YTUxTY2hlbWEtaW5zdGFuY2UiPg0KICA8TGlua0luZm9Db3JlPg0KICAgIDxMaW5rSWQ+MjA4ODwvTGlua0lkPg0KICAgIDxJbmZsb3dWYWw+MC4yPC9JbmZsb3dWYWw+DQogICAgPERpc3BWYWw+MC4yPC9EaXNwVmFsPg0KICAgIDxMYXN0VXBkVGltZT4yMDI1LzA3LzI4IDE4OjIzOjA1PC9MYXN0VXBkVGltZT4NCiAgICA8V29ya3NoZWV0Tk0+UXVhcnRlcmx5IEJTX0lGUlNfT0xEPC9Xb3Jrc2hlZXROTT4NCiAgICA8TGlua0NlbGxBZGRyZXNzQTE+QU8zOTwvTGlua0NlbGxBZGRyZXNzQTE+DQogICAgPExpbmtDZWxsQWRkcmVzc1IxQzE+UjM5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Mx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zE8L0l0ZW1JZD4NCiAgICA8RGlzcEl0ZW1JZD5LMTIwMjAzMDA8L0Rpc3BJdGVtSWQ+DQogICAgPENvbElkPlIzMDIwMDAwMCM8L0NvbElkPg0KICAgIDxUZW1BeGlzVHlwPjEwMDAwMDwvVGVtQXhpc1R5cD4NCiAgICA8TWVudU5tPumAo+e1kOiyoeaUv+eKtuaFi+ioiOeul+abuDwvTWVudU5tPg0KICAgIDxJdGVtTm0+5byV5b2T6YeRPC9JdGVtTm0+DQogICAgPENvbE5tPuWvvuWJjeacn+Wil+a4m+mhjTwvQ29sTm0+DQogICAgPE9yaWdpbmFsVmFsPjIyOSwzODYsNDIzPC9PcmlnaW5hbFZhbD4NCiAgICA8TGFzdE51bVZhbD4yMjk8L0xhc3ROdW1WYWw+DQogICAgPFJhd0xpbmtWYWw+MjI5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87" Error="">PD94bWwgdmVyc2lvbj0iMS4wIiBlbmNvZGluZz0idXRmLTgiPz4NCjxMaW5rSW5mb0V4Y2VsIHhtbG5zOnhzZD0iaHR0cDovL3d3dy53My5vcmcvMjAwMS9YTUxTY2hlbWEiIHhtbG5zOnhzaT0iaHR0cDovL3d3dy53My5vcmcvMjAwMS9YTUxTY2hlbWEtaW5zdGFuY2UiPg0KICA8TGlua0luZm9Db3JlPg0KICAgIDxMaW5rSWQ+MjA4NzwvTGlua0lkPg0KICAgIDxJbmZsb3dWYWw+MC4zPC9JbmZsb3dWYWw+DQogICAgPERpc3BWYWw+MC4zPC9EaXNwVmFsPg0KICAgIDxMYXN0VXBkVGltZT4yMDI1LzA3LzI4IDE4OjIzOjA1PC9MYXN0VXBkVGltZT4NCiAgICA8V29ya3NoZWV0Tk0+UXVhcnRlcmx5IEJTX0lGUlNfT0xEPC9Xb3Jrc2hlZXROTT4NCiAgICA8TGlua0NlbGxBZGRyZXNzQTE+QU8zODwvTGlua0NlbGxBZGRyZXNzQTE+DQogICAgPExpbmtDZWxsQWRkcmVzc1IxQzE+UjM4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Mw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zA8L0l0ZW1JZD4NCiAgICA8RGlzcEl0ZW1JZD5LMTIwMjAyMDA8L0Rpc3BJdGVtSWQ+DQogICAgPENvbElkPlIzMDIwMDAwMCM8L0NvbElkPg0KICAgIDxUZW1BeGlzVHlwPjEwMDAwMDwvVGVtQXhpc1R5cD4NCiAgICA8TWVudU5tPumAo+e1kOiyoeaUv+eKtuaFi+ioiOeul+abuDwvTWVudU5tPg0KICAgIDxJdGVtTm0+44Gd44Gu5LuW44Gu6YeR6J6N6LKg5YK1PC9JdGVtTm0+DQogICAgPENvbE5tPuWvvuWJjeacn+Wil+a4m+mhjTwvQ29sTm0+DQogICAgPE9yaWdpbmFsVmFsPjM4OSw1MTIsNTg2PC9PcmlnaW5hbFZhbD4NCiAgICA8TGFzdE51bVZhbD4zODk8L0xhc3ROdW1WYWw+DQogICAgPFJhd0xpbmtWYWw+Mzg5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86" Error="">PD94bWwgdmVyc2lvbj0iMS4wIiBlbmNvZGluZz0idXRmLTgiPz4NCjxMaW5rSW5mb0V4Y2VsIHhtbG5zOnhzZD0iaHR0cDovL3d3dy53My5vcmcvMjAwMS9YTUxTY2hlbWEiIHhtbG5zOnhzaT0iaHR0cDovL3d3dy53My5vcmcvMjAwMS9YTUxTY2hlbWEtaW5zdGFuY2UiPg0KICA8TGlua0luZm9Db3JlPg0KICAgIDxMaW5rSWQ+MjA4NjwvTGlua0lkPg0KICAgIDxJbmZsb3dWYWw+LTEyLjA8L0luZmxvd1ZhbD4NCiAgICA8RGlzcFZhbD4tMTIuMDwvRGlzcFZhbD4NCiAgICA8TGFzdFVwZFRpbWU+MjAyNS8wNy8yOCAxODoyMzowNTwvTGFzdFVwZFRpbWU+DQogICAgPFdvcmtzaGVldE5NPlF1YXJ0ZXJseSBCU19JRlJTX09MRDwvV29ya3NoZWV0Tk0+DQogICAgPExpbmtDZWxsQWRkcmVzc0ExPkFPMzc8L0xpbmtDZWxsQWRkcmVzc0ExPg0KICAgIDxMaW5rQ2VsbEFkZHJlc3NSMUMxPlIzN0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yOS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5PC9JdGVtSWQ+DQogICAgPERpc3BJdGVtSWQ+SzEyMDIwMTUwPC9EaXNwSXRlbUlkPg0KICAgIDxDb2xJZD5SMzAyMDAwMDAjPC9Db2xJZD4NCiAgICA8VGVtQXhpc1R5cD4xMDAwMDA8L1RlbUF4aXNUeXA+DQogICAgPE1lbnVObT7pgKPntZDosqHmlL/nirbmhYvoqIjnrpfmm7g8L01lbnVObT4NCiAgICA8SXRlbU5tPuODquODvOOCueiyoOWCtTwvSXRlbU5tPg0KICAgIDxDb2xObT7lr77liY3mnJ/lopfmuJvpoY08L0NvbE5tPg0KICAgIDxPcmlnaW5hbFZhbD4tMTIsMDExLDk3Niw2ODQ8L09yaWdpbmFsVmFsPg0KICAgIDxMYXN0TnVtVmFsPi0xMiwwMTE8L0xhc3ROdW1WYWw+DQogICAgPFJhd0xpbmtWYWw+LTEyLDAxM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051" Error="">PD94bWwgdmVyc2lvbj0iMS4wIiBlbmNvZGluZz0idXRmLTgiPz4NCjxMaW5rSW5mb0V4Y2VsIHhtbG5zOnhzZD0iaHR0cDovL3d3dy53My5vcmcvMjAwMS9YTUxTY2hlbWEiIHhtbG5zOnhzaT0iaHR0cDovL3d3dy53My5vcmcvMjAwMS9YTUxTY2hlbWEtaW5zdGFuY2UiPg0KICA8TGlua0luZm9Db3JlPg0KICAgIDxMaW5rSWQ+MzA1MTwvTGlua0lkPg0KICAgIDxJbmZsb3dWYWw+LTAuNDwvSW5mbG93VmFsPg0KICAgIDxEaXNwVmFsPi0wLjQ8L0Rpc3BWYWw+DQogICAgPExhc3RVcGRUaW1lPjIwMjUvMDcvMjggMTg6MjM6MDY8L0xhc3RVcGRUaW1lPg0KICAgIDxXb3Jrc2hlZXROTT5RdWFydGVybHkgQlNfSUZSU19PTEQ8L1dvcmtzaGVldE5NPg0KICAgIDxMaW5rQ2VsbEFkZHJlc3NBMT5BTzM2PC9MaW5rQ2VsbEFkZHJlc3NBMT4NCiAgICA8TGlua0NlbGxBZGRyZXNzUjFDMT5SMzZDNDE8L0xpbmtDZWxsQWRkcmVzc1IxQzE+DQogICAgPENlbGxCYWNrZ3JvdW5kQ29sb3I+MTY3NzcyMTU8L0NlbGxCYWNrZ3JvdW5kQ29sb3I+DQogICAgPENlbGxCYWNrZ3JvdW5kQ29sb3JJbmRleD4tNDE0MjwvQ2VsbEJhY2tncm91bmRDb2xvckluZGV4Pg0KICA8L0xpbmtJbmZvQ29yZT4NCiAgPExpbmtJbmZvWHNhPg0KICAgIDxBdUlkPjkwNjU4LzY0LzEvMC9EMjMwMDUwMTAwMDUwMDAwMDAwMC8xLzEvMjQyL0s5MDAwMDAxNDAvUjMwMjAwMDAwIy8xMDAwMDA8L0F1SWQ+DQogICAgPENvbXBhbnlJZD45MDY1ODwvQ29tcGFueUlkPg0KICAgIDxBY1BlcmlvZD42NDwvQWNQZXJpb2Q+DQogICAgPFBlcmlvZFR5cD4xPC9QZXJpb2RUeXA+DQogICAgPFBlcmlvZER0bFR5cD4wPC9QZXJpb2REdGxUeXA+DQogICAgPFBlcmlvZFN0YXJ0RGF0ZT4yMDI0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0MDwvSXRlbUlkPg0KICAgIDxEaXNwSXRlbUlkPksxMjAyMDEzMDwvRGlzcEl0ZW1JZD4NCiAgICA8Q29sSWQ+UjMwMjAwMDAwIzwvQ29sSWQ+DQogICAgPFRlbUF4aXNUeXA+MTAwMDAwPC9UZW1BeGlzVHlwPg0KICAgIDxNZW51Tm0+6YCj57WQ6LKh5pS/54q25oWL6KiI566X5pu4PC9NZW51Tm0+DQogICAgPEl0ZW1ObT7lgJ/lhaXph5E8L0l0ZW1ObT4NCiAgICA8Q29sTm0+5a++5YmN5pyf5aKX5rib6aGNPC9Db2xObT4NCiAgICA8T3JpZ2luYWxWYWw+LTQwOCw4NjEsOTY4PC9PcmlnaW5hbFZhbD4NCiAgICA8TGFzdE51bVZhbD4tNDA4PC9MYXN0TnVtVmFsPg0KICAgIDxSYXdMaW5rVmFsPi00MDg8L1Jhd0xpbmtWYWw+DQogICAgPFZpZXdVbml0VHlwPjc8L1ZpZXdVbml0VHlwPg0KICAgIDxEZWNpbWFsUG9pbnQ+MDwvRGVjaW1hbFBvaW50Pg0KICAgIDxSb3VuZFR5cD4yPC9Sb3VuZFR5cD4NCiAgICA8TnVtVGV4dFR5cD4xPC9OdW1UZXh0VHlwPg0KICAgIDxDbGFzc1R5cD4zPC9DbGFzc1R5cD4NCiAgICA8RFRvdGFsWU1ESE1TPjIwMjUvMDQvMjkgMTE6Mzg6Mzg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97" Error="">PD94bWwgdmVyc2lvbj0iMS4wIiBlbmNvZGluZz0idXRmLTgiPz4NCjxMaW5rSW5mb0V4Y2VsIHhtbG5zOnhzZD0iaHR0cDovL3d3dy53My5vcmcvMjAwMS9YTUxTY2hlbWEiIHhtbG5zOnhzaT0iaHR0cDovL3d3dy53My5vcmcvMjAwMS9YTUxTY2hlbWEtaW5zdGFuY2UiPg0KICA8TGlua0luZm9Db3JlPg0KICAgIDxMaW5rSWQ+MjA5NzwvTGlua0lkPg0KICAgIDxJbmZsb3dWYWw+LTM3Mi4zPC9JbmZsb3dWYWw+DQogICAgPERpc3BWYWw+LTM3Mi4zPC9EaXNwVmFsPg0KICAgIDxMYXN0VXBkVGltZT4yMDI1LzA3LzI4IDE4OjIzOjA1PC9MYXN0VXBkVGltZT4NCiAgICA8V29ya3NoZWV0Tk0+UXVhcnRlcmx5IEJTX0lGUlNfT0xEPC9Xb3Jrc2hlZXROTT4NCiAgICA8TGlua0NlbGxBZGRyZXNzQTE+QU80OTwvTGlua0NlbGxBZGRyZXNzQTE+DQogICAgPExpbmtDZWxsQWRkcmVzc1IxQzE+UjQ5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JaMD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AyMDAwMDAjPC9Db2xJZD4NCiAgICA8VGVtQXhpc1R5cD4xMDAwMDA8L1RlbUF4aXNUeXA+DQogICAgPE1lbnVObT7pgKPntZDosqHmlL/nirbmhYvoqIjnrpfmm7g8L01lbnVObT4NCiAgICA8SXRlbU5tPuiyoOWCteWPiuOBs+izh+acrOWQiOioiDwvSXRlbU5tPg0KICAgIDxDb2xObT7lr77liY3mnJ/lopfmuJvpoY08L0NvbE5tPg0KICAgIDxPcmlnaW5hbFZhbD4tMzcyLDM5NCw2MzUsNDAyPC9PcmlnaW5hbFZhbD4NCiAgICA8TGFzdE51bVZhbD4tMzcyLDM5NDwvTGFzdE51bVZhbD4NCiAgICA8UmF3TGlua1ZhbD4tMzcyLDM5ND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84" Error="">PD94bWwgdmVyc2lvbj0iMS4wIiBlbmNvZGluZz0idXRmLTgiPz4NCjxMaW5rSW5mb0V4Y2VsIHhtbG5zOnhzZD0iaHR0cDovL3d3dy53My5vcmcvMjAwMS9YTUxTY2hlbWEiIHhtbG5zOnhzaT0iaHR0cDovL3d3dy53My5vcmcvMjAwMS9YTUxTY2hlbWEtaW5zdGFuY2UiPg0KICA8TGlua0luZm9Db3JlPg0KICAgIDxMaW5rSWQ+MjA4NDwvTGlua0lkPg0KICAgIDxJbmZsb3dWYWw+NDMuMzwvSW5mbG93VmFsPg0KICAgIDxEaXNwVmFsPjQzLjM8L0Rpc3BWYWw+DQogICAgPExhc3RVcGRUaW1lPjIwMjUvMDcvMjggMTg6MjM6MDU8L0xhc3RVcGRUaW1lPg0KICAgIDxXb3Jrc2hlZXROTT5RdWFydGVybHkgQlNfSUZSU19PTEQ8L1dvcmtzaGVldE5NPg0KICAgIDxMaW5rQ2VsbEFkZHJlc3NBMT5BTzM0PC9MaW5rQ2VsbEFkZHJlc3NBMT4NCiAgICA8TGlua0NlbGxBZGRyZXNzUjFDMT5SMzR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jAxWjAwMCM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FaMDAwIzwvSXRlbUlkPg0KICAgIDxEaXNwSXRlbUlkPksxMjAxWjAwMDA8L0Rpc3BJdGVtSWQ+DQogICAgPENvbElkPlIzMDIwMDAwMCM8L0NvbElkPg0KICAgIDxUZW1BeGlzVHlwPjEwMDAwMDwvVGVtQXhpc1R5cD4NCiAgICA8TWVudU5tPumAo+e1kOiyoeaUv+eKtuaFi+ioiOeul+abuDwvTWVudU5tPg0KICAgIDxJdGVtTm0+5rWB5YuV6LKg5YK15ZCI6KiIPC9JdGVtTm0+DQogICAgPENvbE5tPuWvvuWJjeacn+Wil+a4m+mhjTwvQ29sTm0+DQogICAgPE9yaWdpbmFsVmFsPjQzLDMwNSw2NzMsOTI2PC9PcmlnaW5hbFZhbD4NCiAgICA8TGFzdE51bVZhbD40MywzMDU8L0xhc3ROdW1WYWw+DQogICAgPFJhd0xpbmtWYWw+NDMsMzA1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83" Error="">PD94bWwgdmVyc2lvbj0iMS4wIiBlbmNvZGluZz0idXRmLTgiPz4NCjxMaW5rSW5mb0V4Y2VsIHhtbG5zOnhzZD0iaHR0cDovL3d3dy53My5vcmcvMjAwMS9YTUxTY2hlbWEiIHhtbG5zOnhzaT0iaHR0cDovL3d3dy53My5vcmcvMjAwMS9YTUxTY2hlbWEtaW5zdGFuY2UiPg0KICA8TGlua0luZm9Db3JlPg0KICAgIDxMaW5rSWQ+MjA4MzwvTGlua0lkPg0KICAgIDxJbmZsb3dWYWw+Ny41PC9JbmZsb3dWYWw+DQogICAgPERpc3BWYWw+Ny41PC9EaXNwVmFsPg0KICAgIDxMYXN0VXBkVGltZT4yMDI1LzA3LzI4IDE4OjIzOjA1PC9MYXN0VXBkVGltZT4NCiAgICA8V29ya3NoZWV0Tk0+UXVhcnRlcmx5IEJTX0lGUlNfT0xEPC9Xb3Jrc2hlZXROTT4NCiAgICA8TGlua0NlbGxBZGRyZXNzQTE+QU8zMzwvTGlua0NlbGxBZGRyZXNzQTE+DQogICAgPExpbmtDZWxsQWRkcmVzc1IxQzE+UjMz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I0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Q8L0l0ZW1JZD4NCiAgICA8RGlzcEl0ZW1JZD5LMTIwMTAxOTA8L0Rpc3BJdGVtSWQ+DQogICAgPENvbElkPlIzMDIwMDAwMCM8L0NvbElkPg0KICAgIDxUZW1BeGlzVHlwPjEwMDAwMDwvVGVtQXhpc1R5cD4NCiAgICA8TWVudU5tPumAo+e1kOiyoeaUv+eKtuaFi+ioiOeul+abuDwvTWVudU5tPg0KICAgIDxJdGVtTm0+44Gd44Gu5LuW44Gu5rWB5YuV6LKg5YK1PC9JdGVtTm0+DQogICAgPENvbE5tPuWvvuWJjeacn+Wil+a4m+mhjTwvQ29sTm0+DQogICAgPE9yaWdpbmFsVmFsPjcsNTM4LDc2MCw0OTA8L09yaWdpbmFsVmFsPg0KICAgIDxMYXN0TnVtVmFsPjcsNTM4PC9MYXN0TnVtVmFsPg0KICAgIDxSYXdMaW5rVmFsPjcsNTM4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82" Error="">PD94bWwgdmVyc2lvbj0iMS4wIiBlbmNvZGluZz0idXRmLTgiPz4NCjxMaW5rSW5mb0V4Y2VsIHhtbG5zOnhzZD0iaHR0cDovL3d3dy53My5vcmcvMjAwMS9YTUxTY2hlbWEiIHhtbG5zOnhzaT0iaHR0cDovL3d3dy53My5vcmcvMjAwMS9YTUxTY2hlbWEtaW5zdGFuY2UiPg0KICA8TGlua0luZm9Db3JlPg0KICAgIDxMaW5rSWQ+MjA4MjwvTGlua0lkPg0KICAgIDxJbmZsb3dWYWw+LTEuNzwvSW5mbG93VmFsPg0KICAgIDxEaXNwVmFsPi0xLjc8L0Rpc3BWYWw+DQogICAgPExhc3RVcGRUaW1lPjIwMjUvMDcvMjggMTg6MjM6MDU8L0xhc3RVcGRUaW1lPg0KICAgIDxXb3Jrc2hlZXROTT5RdWFydGVybHkgQlNfSUZSU19PTEQ8L1dvcmtzaGVldE5NPg0KICAgIDxMaW5rQ2VsbEFkZHJlc3NBMT5BTzMyPC9MaW5rQ2VsbEFkZHJlc3NBMT4NCiAgICA8TGlua0NlbGxBZGRyZXNzUjFDMT5SMzJ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jI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jwvSXRlbUlkPg0KICAgIDxEaXNwSXRlbUlkPksxMjAxMDEwNTwvRGlzcEl0ZW1JZD4NCiAgICA8Q29sSWQ+UjMwMjAwMDAwIzwvQ29sSWQ+DQogICAgPFRlbUF4aXNUeXA+MTAwMDAwPC9UZW1BeGlzVHlwPg0KICAgIDxNZW51Tm0+6YCj57WQ6LKh5pS/54q25oWL6KiI566X5pu4PC9NZW51Tm0+DQogICAgPEl0ZW1ObT7lvJXlvZPph5E8L0l0ZW1ObT4NCiAgICA8Q29sTm0+5a++5YmN5pyf5aKX5rib6aGNPC9Db2xObT4NCiAgICA8T3JpZ2luYWxWYWw+LTEsNzc3LDU1MSw1Njk8L09yaWdpbmFsVmFsPg0KICAgIDxMYXN0TnVtVmFsPi0xLDc3NzwvTGFzdE51bVZhbD4NCiAgICA8UmF3TGlua1ZhbD4tMSw3Nzc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63" Error="">PD94bWwgdmVyc2lvbj0iMS4wIiBlbmNvZGluZz0idXRmLTgiPz4NCjxMaW5rSW5mb0V4Y2VsIHhtbG5zOnhzZD0iaHR0cDovL3d3dy53My5vcmcvMjAwMS9YTUxTY2hlbWEiIHhtbG5zOnhzaT0iaHR0cDovL3d3dy53My5vcmcvMjAwMS9YTUxTY2hlbWEtaW5zdGFuY2UiPg0KICA8TGlua0luZm9Db3JlPg0KICAgIDxMaW5rSWQ+MjA2MzwvTGlua0lkPg0KICAgIDxJbmZsb3dWYWw+MTUuMjwvSW5mbG93VmFsPg0KICAgIDxEaXNwVmFsPjE1LjI8L0Rpc3BWYWw+DQogICAgPExhc3RVcGRUaW1lPjIwMjUvMDcvMjggMTg6MjM6MDU8L0xhc3RVcGRUaW1lPg0KICAgIDxXb3Jrc2hlZXROTT5RdWFydGVybHkgQlNfSUZSU19PTEQ8L1dvcmtzaGVldE5NPg0KICAgIDxMaW5rQ2VsbEFkZHJlc3NBMT5BTzEwPC9MaW5rQ2VsbEFkZHJlc3NBMT4NCiAgICA8TGlua0NlbGxBZGRyZXNzUjFDMT5SMTB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DU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TwvSXRlbUlkPg0KICAgIDxEaXNwSXRlbUlkPksxMTAxMDEwMjwvRGlzcEl0ZW1JZD4NCiAgICA8Q29sSWQ+UjMwMjAwMDAwIzwvQ29sSWQ+DQogICAgPFRlbUF4aXNUeXA+MTAwMDAwPC9UZW1BeGlzVHlwPg0KICAgIDxNZW51Tm0+6YCj57WQ6LKh5pS/54q25oWL6KiI566X5pu4PC9NZW51Tm0+DQogICAgPEl0ZW1ObT7llrbmpa3lgrXmqKnlj4rjgbPjgZ3jga7ku5bjga7lgrXmqKk8L0l0ZW1ObT4NCiAgICA8Q29sTm0+5a++5YmN5pyf5aKX5rib6aGNPC9Db2xObT4NCiAgICA8T3JpZ2luYWxWYWw+MTUsMjU0LDMwOCw5OTU8L09yaWdpbmFsVmFsPg0KICAgIDxMYXN0TnVtVmFsPjE1LDI1NDwvTGFzdE51bVZhbD4NCiAgICA8UmF3TGlua1ZhbD4xNSwyNTQ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81" Error="">PD94bWwgdmVyc2lvbj0iMS4wIiBlbmNvZGluZz0idXRmLTgiPz4NCjxMaW5rSW5mb0V4Y2VsIHhtbG5zOnhzZD0iaHR0cDovL3d3dy53My5vcmcvMjAwMS9YTUxTY2hlbWEiIHhtbG5zOnhzaT0iaHR0cDovL3d3dy53My5vcmcvMjAwMS9YTUxTY2hlbWEtaW5zdGFuY2UiPg0KICA8TGlua0luZm9Db3JlPg0KICAgIDxMaW5rSWQ+MjA4MTwvTGlua0lkPg0KICAgIDxJbmZsb3dWYWw+MTUuNTwvSW5mbG93VmFsPg0KICAgIDxEaXNwVmFsPjE1LjU8L0Rpc3BWYWw+DQogICAgPExhc3RVcGRUaW1lPjIwMjUvMDcvMjggMTg6MjM6MDU8L0xhc3RVcGRUaW1lPg0KICAgIDxXb3Jrc2hlZXROTT5RdWFydGVybHkgQlNfSUZSU19PTEQ8L1dvcmtzaGVldE5NPg0KICAgIDxMaW5rQ2VsbEFkZHJlc3NBMT5BTzMxPC9MaW5rQ2VsbEFkZHJlc3NBMT4NCiAgICA8TGlua0NlbGxBZGRyZXNzUjFDMT5SMzF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jE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TwvSXRlbUlkPg0KICAgIDxEaXNwSXRlbUlkPksxMjAxMDEwNDwvRGlzcEl0ZW1JZD4NCiAgICA8Q29sSWQ+UjMwMjAwMDAwIzwvQ29sSWQ+DQogICAgPFRlbUF4aXNUeXA+MTAwMDAwPC9UZW1BeGlzVHlwPg0KICAgIDxNZW51Tm0+6YCj57WQ6LKh5pS/54q25oWL6KiI566X5pu4PC9NZW51Tm0+DQogICAgPEl0ZW1ObT7mnKrmiZXms5XkurrmiYDlvpfnqI48L0l0ZW1ObT4NCiAgICA8Q29sTm0+5a++5YmN5pyf5aKX5rib6aGNPC9Db2xObT4NCiAgICA8T3JpZ2luYWxWYWw+MTUsNTU2LDE2OSwzNTk8L09yaWdpbmFsVmFsPg0KICAgIDxMYXN0TnVtVmFsPjE1LDU1NjwvTGFzdE51bVZhbD4NCiAgICA8UmF3TGlua1ZhbD4xNSw1NTY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80" Error="">PD94bWwgdmVyc2lvbj0iMS4wIiBlbmNvZGluZz0idXRmLTgiPz4NCjxMaW5rSW5mb0V4Y2VsIHhtbG5zOnhzZD0iaHR0cDovL3d3dy53My5vcmcvMjAwMS9YTUxTY2hlbWEiIHhtbG5zOnhzaT0iaHR0cDovL3d3dy53My5vcmcvMjAwMS9YTUxTY2hlbWEtaW5zdGFuY2UiPg0KICA8TGlua0luZm9Db3JlPg0KICAgIDxMaW5rSWQ+MjA4MDwvTGlua0lkPg0KICAgIDxJbmZsb3dWYWw+NC40PC9JbmZsb3dWYWw+DQogICAgPERpc3BWYWw+NC40PC9EaXNwVmFsPg0KICAgIDxMYXN0VXBkVGltZT4yMDI1LzA3LzI4IDE4OjIzOjA1PC9MYXN0VXBkVGltZT4NCiAgICA8V29ya3NoZWV0Tk0+UXVhcnRlcmx5IEJTX0lGUlNfT0xEPC9Xb3Jrc2hlZXROTT4NCiAgICA8TGlua0NlbGxBZGRyZXNzQTE+QU8zMDwvTGlua0NlbGxBZGRyZXNzQTE+DQogICAgPExpbmtDZWxsQWRkcmVzc1IxQzE+UjMw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Iw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A8L0l0ZW1JZD4NCiAgICA8RGlzcEl0ZW1JZD5LMTIwMTAxMDM8L0Rpc3BJdGVtSWQ+DQogICAgPENvbElkPlIzMDIwMDAwMCM8L0NvbElkPg0KICAgIDxUZW1BeGlzVHlwPjEwMDAwMDwvVGVtQXhpc1R5cD4NCiAgICA8TWVudU5tPumAo+e1kOiyoeaUv+eKtuaFi+ioiOeul+abuDwvTWVudU5tPg0KICAgIDxJdGVtTm0+44Gd44Gu5LuW44Gu6YeR6J6N6LKg5YK1PC9JdGVtTm0+DQogICAgPENvbE5tPuWvvuWJjeacn+Wil+a4m+mhjTwvQ29sTm0+DQogICAgPE9yaWdpbmFsVmFsPjQsNDcwLDQxMyw2ODc8L09yaWdpbmFsVmFsPg0KICAgIDxMYXN0TnVtVmFsPjQsNDcwPC9MYXN0TnVtVmFsPg0KICAgIDxSYXdMaW5rVmFsPjQsNDcw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79" Error="">PD94bWwgdmVyc2lvbj0iMS4wIiBlbmNvZGluZz0idXRmLTgiPz4NCjxMaW5rSW5mb0V4Y2VsIHhtbG5zOnhzZD0iaHR0cDovL3d3dy53My5vcmcvMjAwMS9YTUxTY2hlbWEiIHhtbG5zOnhzaT0iaHR0cDovL3d3dy53My5vcmcvMjAwMS9YTUxTY2hlbWEtaW5zdGFuY2UiPg0KICA8TGlua0luZm9Db3JlPg0KICAgIDxMaW5rSWQ+MjA3OTwvTGlua0lkPg0KICAgIDxJbmZsb3dWYWw+MC4yPC9JbmZsb3dWYWw+DQogICAgPERpc3BWYWw+MC4yPC9EaXNwVmFsPg0KICAgIDxMYXN0VXBkVGltZT4yMDI1LzA3LzI4IDE4OjIzOjA1PC9MYXN0VXBkVGltZT4NCiAgICA8V29ya3NoZWV0Tk0+UXVhcnRlcmx5IEJTX0lGUlNfT0xEPC9Xb3Jrc2hlZXROTT4NCiAgICA8TGlua0NlbGxBZGRyZXNzQTE+QU8yOTwvTGlua0NlbGxBZGRyZXNzQTE+DQogICAgPExpbmtDZWxsQWRkcmVzc1IxQzE+UjI5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Iz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M8L0l0ZW1JZD4NCiAgICA8RGlzcEl0ZW1JZD5LMTIwMTAxMDY8L0Rpc3BJdGVtSWQ+DQogICAgPENvbElkPlIzMDIwMDAwMCM8L0NvbElkPg0KICAgIDxUZW1BeGlzVHlwPjEwMDAwMDwvVGVtQXhpc1R5cD4NCiAgICA8TWVudU5tPumAo+e1kOiyoeaUv+eKtuaFi+ioiOeul+abuDwvTWVudU5tPg0KICAgIDxJdGVtTm0+44Oq44O844K56LKg5YK1PC9JdGVtTm0+DQogICAgPENvbE5tPuWvvuWJjeacn+Wil+a4m+mhjTwvQ29sTm0+DQogICAgPE9yaWdpbmFsVmFsPjIwNSw3MjEsMDE5PC9PcmlnaW5hbFZhbD4NCiAgICA8TGFzdE51bVZhbD4yMDU8L0xhc3ROdW1WYWw+DQogICAgPFJhd0xpbmtWYWw+MjA1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78" Error="">PD94bWwgdmVyc2lvbj0iMS4wIiBlbmNvZGluZz0idXRmLTgiPz4NCjxMaW5rSW5mb0V4Y2VsIHhtbG5zOnhzZD0iaHR0cDovL3d3dy53My5vcmcvMjAwMS9YTUxTY2hlbWEiIHhtbG5zOnhzaT0iaHR0cDovL3d3dy53My5vcmcvMjAwMS9YTUxTY2hlbWEtaW5zdGFuY2UiPg0KICA8TGlua0luZm9Db3JlPg0KICAgIDxMaW5rSWQ+MjA3ODwvTGlua0lkPg0KICAgIDxJbmZsb3dWYWwgLz4NCiAgICA8RGlzcFZhbCAvPg0KICAgIDxMYXN0VXBkVGltZT4yMDI1LzA3LzI4IDE4OjIzOjA1PC9MYXN0VXBkVGltZT4NCiAgICA8V29ya3NoZWV0Tk0+UXVhcnRlcmx5IEJTX0lGUlNfT0xEPC9Xb3Jrc2hlZXROTT4NCiAgICA8TGlua0NlbGxBZGRyZXNzQTE+QU8yODwvTGlua0NlbGxBZGRyZXNzQTE+DQogICAgPExpbmtDZWxsQWRkcmVzc1IxQzE+UjI4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E5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k8L0l0ZW1JZD4NCiAgICA8RGlzcEl0ZW1JZD5LMTIwMTAxMDI8L0Rpc3BJdGVtSWQ+DQogICAgPENvbElkPlIzMDIwMDAwMCM8L0NvbElkPg0KICAgIDxUZW1BeGlzVHlwPjEwMDAwMDwvVGVtQXhpc1R5cD4NCiAgICA8TWVudU5tPumAo+e1kOiyoeaUv+eKtuaFi+ioiOeul+abuDwvTWVudU5tPg0KICAgIDxJdGVtTm0+56S+5YK15Y+K44Gz5YCf5YWl6YeRPC9JdGVtTm0+DQogICAgPENvbE5tPuWvvuWJjeacn+Wil+a4m+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77" Error="">PD94bWwgdmVyc2lvbj0iMS4wIiBlbmNvZGluZz0idXRmLTgiPz4NCjxMaW5rSW5mb0V4Y2VsIHhtbG5zOnhzZD0iaHR0cDovL3d3dy53My5vcmcvMjAwMS9YTUxTY2hlbWEiIHhtbG5zOnhzaT0iaHR0cDovL3d3dy53My5vcmcvMjAwMS9YTUxTY2hlbWEtaW5zdGFuY2UiPg0KICA8TGlua0luZm9Db3JlPg0KICAgIDxMaW5rSWQ+MjA3NzwvTGlua0lkPg0KICAgIDxJbmZsb3dWYWw+MTcuNjwvSW5mbG93VmFsPg0KICAgIDxEaXNwVmFsPjE3LjY8L0Rpc3BWYWw+DQogICAgPExhc3RVcGRUaW1lPjIwMjUvMDcvMjggMTg6MjM6MDU8L0xhc3RVcGRUaW1lPg0KICAgIDxXb3Jrc2hlZXROTT5RdWFydGVybHkgQlNfSUZSU19PTEQ8L1dvcmtzaGVldE5NPg0KICAgIDxMaW5rQ2VsbEFkZHJlc3NBMT5BTzI3PC9MaW5rQ2VsbEFkZHJlc3NBMT4NCiAgICA8TGlua0NlbGxBZGRyZXNzUjFDMT5SMjd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Tg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ODwvSXRlbUlkPg0KICAgIDxEaXNwSXRlbUlkPksxMjAxMDEwMTwvRGlzcEl0ZW1JZD4NCiAgICA8Q29sSWQ+UjMwMjAwMDAwIzwvQ29sSWQ+DQogICAgPFRlbUF4aXNUeXA+MTAwMDAwPC9UZW1BeGlzVHlwPg0KICAgIDxNZW51Tm0+6YCj57WQ6LKh5pS/54q25oWL6KiI566X5pu4PC9NZW51Tm0+DQogICAgPEl0ZW1ObT7llrbmpa3lgrXli5nlj4rjgbPjgZ3jga7ku5bjga7lgrXli5k8L0l0ZW1ObT4NCiAgICA8Q29sTm0+5a++5YmN5pyf5aKX5rib6aGNPC9Db2xObT4NCiAgICA8T3JpZ2luYWxWYWw+MTcsNjg2LDQ4Nyw3MjM8L09yaWdpbmFsVmFsPg0KICAgIDxMYXN0TnVtVmFsPjE3LDY4NjwvTGFzdE51bVZhbD4NCiAgICA8UmF3TGlua1ZhbD4xNyw2ODY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76" Error="">PD94bWwgdmVyc2lvbj0iMS4wIiBlbmNvZGluZz0idXRmLTgiPz4NCjxMaW5rSW5mb0V4Y2VsIHhtbG5zOnhzZD0iaHR0cDovL3d3dy53My5vcmcvMjAwMS9YTUxTY2hlbWEiIHhtbG5zOnhzaT0iaHR0cDovL3d3dy53My5vcmcvMjAwMS9YTUxTY2hlbWEtaW5zdGFuY2UiPg0KICA8TGlua0luZm9Db3JlPg0KICAgIDxMaW5rSWQ+MjA3NjwvTGlua0lkPg0KICAgIDxJbmZsb3dWYWw+LTM3Mi4zPC9JbmZsb3dWYWw+DQogICAgPERpc3BWYWw+LTM3Mi4zPC9EaXNwVmFsPg0KICAgIDxMYXN0VXBkVGltZT4yMDI1LzA3LzI4IDE4OjIzOjA1PC9MYXN0VXBkVGltZT4NCiAgICA8V29ya3NoZWV0Tk0+UXVhcnRlcmx5IEJTX0lGUlNfT0xEPC9Xb3Jrc2hlZXROTT4NCiAgICA8TGlua0NlbGxBZGRyZXNzQTE+QU8yNDwvTGlua0NlbGxBZGRyZXNzQTE+DQogICAgPExpbmtDZWxsQWRkcmVzc1IxQzE+UjI0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EwWjA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BaMDAwMCM8L0l0ZW1JZD4NCiAgICA8RGlzcEl0ZW1JZD5LMTEwWjAwMDAwPC9EaXNwSXRlbUlkPg0KICAgIDxDb2xJZD5SMzAyMDAwMDAjPC9Db2xJZD4NCiAgICA8VGVtQXhpc1R5cD4xMDAwMDA8L1RlbUF4aXNUeXA+DQogICAgPE1lbnVObT7pgKPntZDosqHmlL/nirbmhYvoqIjnrpfmm7g8L01lbnVObT4NCiAgICA8SXRlbU5tPuizh+eUo+WQiOioiDwvSXRlbU5tPg0KICAgIDxDb2xObT7lr77liY3mnJ/lopfmuJvpoY08L0NvbE5tPg0KICAgIDxPcmlnaW5hbFZhbD4tMzcyLDM5NCw2MzUsNDAyPC9PcmlnaW5hbFZhbD4NCiAgICA8TGFzdE51bVZhbD4tMzcyLDM5NDwvTGFzdE51bVZhbD4NCiAgICA8UmF3TGlua1ZhbD4tMzcyLDM5ND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62" Error="">PD94bWwgdmVyc2lvbj0iMS4wIiBlbmNvZGluZz0idXRmLTgiPz4NCjxMaW5rSW5mb0V4Y2VsIHhtbG5zOnhzZD0iaHR0cDovL3d3dy53My5vcmcvMjAwMS9YTUxTY2hlbWEiIHhtbG5zOnhzaT0iaHR0cDovL3d3dy53My5vcmcvMjAwMS9YTUxTY2hlbWEtaW5zdGFuY2UiPg0KICA8TGlua0luZm9Db3JlPg0KICAgIDxMaW5rSWQ+MjA2MjwvTGlua0lkPg0KICAgIDxJbmZsb3dWYWw+LTMyOC4yPC9JbmZsb3dWYWw+DQogICAgPERpc3BWYWw+LTMyOC4yPC9EaXNwVmFsPg0KICAgIDxMYXN0VXBkVGltZT4yMDI1LzA3LzI4IDE4OjIzOjA1PC9MYXN0VXBkVGltZT4NCiAgICA8V29ya3NoZWV0Tk0+UXVhcnRlcmx5IEJTX0lGUlNfT0xEPC9Xb3Jrc2hlZXROTT4NCiAgICA8TGlua0NlbGxBZGRyZXNzQTE+QU85PC9MaW5rQ2VsbEFkZHJlc3NBMT4NCiAgICA8TGlua0NlbGxBZGRyZXNzUjFDMT5SOU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wNC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0PC9JdGVtSWQ+DQogICAgPERpc3BJdGVtSWQ+SzExMDEwMTAxPC9EaXNwSXRlbUlkPg0KICAgIDxDb2xJZD5SMzAyMDAwMDAjPC9Db2xJZD4NCiAgICA8VGVtQXhpc1R5cD4xMDAwMDA8L1RlbUF4aXNUeXA+DQogICAgPE1lbnVObT7pgKPntZDosqHmlL/nirbmhYvoqIjnrpfmm7g8L01lbnVObT4NCiAgICA8SXRlbU5tPuePvumHkeWPiuOBs+ePvumHkeWQjOetieeJqTwvSXRlbU5tPg0KICAgIDxDb2xObT7lr77liY3mnJ/lopfmuJvpoY08L0NvbE5tPg0KICAgIDxPcmlnaW5hbFZhbD4tMzI4LDIzMywzODgsMTcwPC9PcmlnaW5hbFZhbD4NCiAgICA8TGFzdE51bVZhbD4tMzI4LDIzMzwvTGFzdE51bVZhbD4NCiAgICA8UmF3TGlua1ZhbD4tMzI4LDIzMz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75" Error="">PD94bWwgdmVyc2lvbj0iMS4wIiBlbmNvZGluZz0idXRmLTgiPz4NCjxMaW5rSW5mb0V4Y2VsIHhtbG5zOnhzZD0iaHR0cDovL3d3dy53My5vcmcvMjAwMS9YTUxTY2hlbWEiIHhtbG5zOnhzaT0iaHR0cDovL3d3dy53My5vcmcvMjAwMS9YTUxTY2hlbWEtaW5zdGFuY2UiPg0KICA8TGlua0luZm9Db3JlPg0KICAgIDxMaW5rSWQ+MjA3NTwvTGlua0lkPg0KICAgIDxJbmZsb3dWYWw+LTgwLjA8L0luZmxvd1ZhbD4NCiAgICA8RGlzcFZhbD4tODAuMDwvRGlzcFZhbD4NCiAgICA8TGFzdFVwZFRpbWU+MjAyNS8wNy8yOCAxODoyMzowNTwvTGFzdFVwZFRpbWU+DQogICAgPFdvcmtzaGVldE5NPlF1YXJ0ZXJseSBCU19JRlJTX09MRDwvV29ya3NoZWV0Tk0+DQogICAgPExpbmtDZWxsQWRkcmVzc0ExPkFPMjM8L0xpbmtDZWxsQWRkcmVzc0ExPg0KICAgIDxMaW5rQ2VsbEFkZHJlc3NSMUMxPlIyM0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ExMDJaMDAwIy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lowMDAjPC9JdGVtSWQ+DQogICAgPERpc3BJdGVtSWQ+SzExMDJaMDAwMDwvRGlzcEl0ZW1JZD4NCiAgICA8Q29sSWQ+UjMwMjAwMDAwIzwvQ29sSWQ+DQogICAgPFRlbUF4aXNUeXA+MTAwMDAwPC9UZW1BeGlzVHlwPg0KICAgIDxNZW51Tm0+6YCj57WQ6LKh5pS/54q25oWL6KiI566X5pu4PC9NZW51Tm0+DQogICAgPEl0ZW1ObT7pnZ7mtYHli5Xos4fnlKPlkIjoqIg8L0l0ZW1ObT4NCiAgICA8Q29sTm0+5a++5YmN5pyf5aKX5rib6aGNPC9Db2xObT4NCiAgICA8T3JpZ2luYWxWYWw+LTgwLDAyOCwwNTUsNjIxPC9PcmlnaW5hbFZhbD4NCiAgICA8TGFzdE51bVZhbD4tODAsMDI4PC9MYXN0TnVtVmFsPg0KICAgIDxSYXdMaW5rVmFsPi04MCwwMjg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74" Error="">PD94bWwgdmVyc2lvbj0iMS4wIiBlbmNvZGluZz0idXRmLTgiPz4NCjxMaW5rSW5mb0V4Y2VsIHhtbG5zOnhzZD0iaHR0cDovL3d3dy53My5vcmcvMjAwMS9YTUxTY2hlbWEiIHhtbG5zOnhzaT0iaHR0cDovL3d3dy53My5vcmcvMjAwMS9YTUxTY2hlbWEtaW5zdGFuY2UiPg0KICA8TGlua0luZm9Db3JlPg0KICAgIDxMaW5rSWQ+MjA3NDwvTGlua0lkPg0KICAgIDxJbmZsb3dWYWw+My4xPC9JbmZsb3dWYWw+DQogICAgPERpc3BWYWw+My4xPC9EaXNwVmFsPg0KICAgIDxMYXN0VXBkVGltZT4yMDI1LzA3LzI4IDE4OjIzOjA1PC9MYXN0VXBkVGltZT4NCiAgICA8V29ya3NoZWV0Tk0+UXVhcnRlcmx5IEJTX0lGUlNfT0xEPC9Xb3Jrc2hlZXROTT4NCiAgICA8TGlua0NlbGxBZGRyZXNzQTE+QU8yMjwvTGlua0NlbGxBZGRyZXNzQTE+DQogICAgPExpbmtDZWxsQWRkcmVzc1IxQzE+UjIy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EwMkE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QTAwMCM8L0l0ZW1JZD4NCiAgICA8RGlzcEl0ZW1JZD5LMTEwMkEwMDAwPC9EaXNwSXRlbUlkPg0KICAgIDxDb2xJZD5SMzAyMDAwMDAjPC9Db2xJZD4NCiAgICA8VGVtQXhpc1R5cD4xMDAwMDA8L1RlbUF4aXNUeXA+DQogICAgPE1lbnVObT7pgKPntZDosqHmlL/nirbmhYvoqIjnrpfmm7g8L01lbnVObT4NCiAgICA8SXRlbU5tPuOBneOBruS7luOBrumdnua1geWLleizh+eUozwvSXRlbU5tPg0KICAgIDxDb2xObT7lr77liY3mnJ/lopfmuJvpoY08L0NvbE5tPg0KICAgIDxPcmlnaW5hbFZhbD4zLDEyNSw3OTQsMzIxPC9PcmlnaW5hbFZhbD4NCiAgICA8TGFzdE51bVZhbD4zLDEyNTwvTGFzdE51bVZhbD4NCiAgICA8UmF3TGlua1ZhbD4zLDEyN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73" Error="">PD94bWwgdmVyc2lvbj0iMS4wIiBlbmNvZGluZz0idXRmLTgiPz4NCjxMaW5rSW5mb0V4Y2VsIHhtbG5zOnhzZD0iaHR0cDovL3d3dy53My5vcmcvMjAwMS9YTUxTY2hlbWEiIHhtbG5zOnhzaT0iaHR0cDovL3d3dy53My5vcmcvMjAwMS9YTUxTY2hlbWEtaW5zdGFuY2UiPg0KICA8TGlua0luZm9Db3JlPg0KICAgIDxMaW5rSWQ+MjA3MzwvTGlua0lkPg0KICAgIDxJbmZsb3dWYWw+MTMuNTwvSW5mbG93VmFsPg0KICAgIDxEaXNwVmFsPjEzLjU8L0Rpc3BWYWw+DQogICAgPExhc3RVcGRUaW1lPjIwMjUvMDcvMjggMTg6MjM6MDU8L0xhc3RVcGRUaW1lPg0KICAgIDxXb3Jrc2hlZXROTT5RdWFydGVybHkgQlNfSUZSU19PTEQ8L1dvcmtzaGVldE5NPg0KICAgIDxMaW5rQ2VsbEFkZHJlc3NBMT5BTzIxPC9MaW5rQ2VsbEFkZHJlc3NBMT4NCiAgICA8TGlua0NlbGxBZGRyZXNzUjFDMT5SMjF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TY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jwvSXRlbUlkPg0KICAgIDxEaXNwSXRlbUlkPksxMTAyMDYwMDwvRGlzcEl0ZW1JZD4NCiAgICA8Q29sSWQ+UjMwMjAwMDAwIzwvQ29sSWQ+DQogICAgPFRlbUF4aXNUeXA+MTAwMDAwPC9UZW1BeGlzVHlwPg0KICAgIDxNZW51Tm0+6YCj57WQ6LKh5pS/54q25oWL6KiI566X5pu4PC9NZW51Tm0+DQogICAgPEl0ZW1ObT7nubDlu7bnqI7ph5Hos4fnlKM8L0l0ZW1ObT4NCiAgICA8Q29sTm0+5a++5YmN5pyf5aKX5rib6aGNPC9Db2xObT4NCiAgICA8T3JpZ2luYWxWYWw+MTMsNTM3LDI3Nyw2NzQ8L09yaWdpbmFsVmFsPg0KICAgIDxMYXN0TnVtVmFsPjEzLDUzNzwvTGFzdE51bVZhbD4NCiAgICA8UmF3TGlua1ZhbD4xMyw1Mzc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72" Error="">PD94bWwgdmVyc2lvbj0iMS4wIiBlbmNvZGluZz0idXRmLTgiPz4NCjxMaW5rSW5mb0V4Y2VsIHhtbG5zOnhzZD0iaHR0cDovL3d3dy53My5vcmcvMjAwMS9YTUxTY2hlbWEiIHhtbG5zOnhzaT0iaHR0cDovL3d3dy53My5vcmcvMjAwMS9YTUxTY2hlbWEtaW5zdGFuY2UiPg0KICA8TGlua0luZm9Db3JlPg0KICAgIDxMaW5rSWQ+MjA3MjwvTGlua0lkPg0KICAgIDxJbmZsb3dWYWw+LTQ3LjE8L0luZmxvd1ZhbD4NCiAgICA8RGlzcFZhbD4tNDcuMTwvRGlzcFZhbD4NCiAgICA8TGFzdFVwZFRpbWU+MjAyNS8wNy8yOCAxODoyMzowNTwvTGFzdFVwZFRpbWU+DQogICAgPFdvcmtzaGVldE5NPlF1YXJ0ZXJseSBCU19JRlJTX09MRDwvV29ya3NoZWV0Tk0+DQogICAgPExpbmtDZWxsQWRkcmVzc0ExPkFPMjA8L0xpbmtDZWxsQWRkcmVzc0ExPg0KICAgIDxMaW5rQ2VsbEFkZHJlc3NSMUMxPlIyME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NS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1PC9JdGVtSWQ+DQogICAgPERpc3BJdGVtSWQ+SzExMDIwNTAwPC9EaXNwSXRlbUlkPg0KICAgIDxDb2xJZD5SMzAyMDAwMDAjPC9Db2xJZD4NCiAgICA8VGVtQXhpc1R5cD4xMDAwMDA8L1RlbUF4aXNUeXA+DQogICAgPE1lbnVObT7pgKPntZDosqHmlL/nirbmhYvoqIjnrpfmm7g8L01lbnVObT4NCiAgICA8SXRlbU5tPuOBneOBruS7luOBrumHkeiejeizh+eUozwvSXRlbU5tPg0KICAgIDxDb2xObT7lr77liY3mnJ/lopfmuJvpoY08L0NvbE5tPg0KICAgIDxPcmlnaW5hbFZhbD4tNDcsMTY4LDYyNiwzMDc8L09yaWdpbmFsVmFsPg0KICAgIDxMYXN0TnVtVmFsPi00NywxNjg8L0xhc3ROdW1WYWw+DQogICAgPFJhd0xpbmtWYWw+LTQ3LDE2OD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71" Error="">PD94bWwgdmVyc2lvbj0iMS4wIiBlbmNvZGluZz0idXRmLTgiPz4NCjxMaW5rSW5mb0V4Y2VsIHhtbG5zOnhzZD0iaHR0cDovL3d3dy53My5vcmcvMjAwMS9YTUxTY2hlbWEiIHhtbG5zOnhzaT0iaHR0cDovL3d3dy53My5vcmcvMjAwMS9YTUxTY2hlbWEtaW5zdGFuY2UiPg0KICA8TGlua0luZm9Db3JlPg0KICAgIDxMaW5rSWQ+MjA3MTwvTGlua0lkPg0KICAgIDxJbmZsb3dWYWw+LTkuMzwvSW5mbG93VmFsPg0KICAgIDxEaXNwVmFsPi05LjM8L0Rpc3BWYWw+DQogICAgPExhc3RVcGRUaW1lPjIwMjUvMDcvMjggMTg6MjM6MDU8L0xhc3RVcGRUaW1lPg0KICAgIDxXb3Jrc2hlZXROTT5RdWFydGVybHkgQlNfSUZSU19PTEQ8L1dvcmtzaGVldE5NPg0KICAgIDxMaW5rQ2VsbEFkZHJlc3NBMT5BTzE5PC9MaW5rQ2VsbEFkZHJlc3NBMT4NCiAgICA8TGlua0NlbGxBZGRyZXNzUjFDMT5SMTl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TQ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DwvSXRlbUlkPg0KICAgIDxEaXNwSXRlbUlkPksxMTAyMDQwMDwvRGlzcEl0ZW1JZD4NCiAgICA8Q29sSWQ+UjMwMjAwMDAwIzwvQ29sSWQ+DQogICAgPFRlbUF4aXNUeXA+MTAwMDAwPC9UZW1BeGlzVHlwPg0KICAgIDxNZW51Tm0+6YCj57WQ6LKh5pS/54q25oWL6KiI566X5pu4PC9NZW51Tm0+DQogICAgPEl0ZW1ObT7mjIHliIbms5XjgafkvJroqIjlh6bnkIbjgZXjgozjgabjgYTjgovmipXos4c8L0l0ZW1ObT4NCiAgICA8Q29sTm0+5a++5YmN5pyf5aKX5rib6aGNPC9Db2xObT4NCiAgICA8T3JpZ2luYWxWYWw+LTksMzY0LDg5Niw4MTM8L09yaWdpbmFsVmFsPg0KICAgIDxMYXN0TnVtVmFsPi05LDM2NDwvTGFzdE51bVZhbD4NCiAgICA8UmF3TGlua1ZhbD4tOSwzNjQ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70" Error="">PD94bWwgdmVyc2lvbj0iMS4wIiBlbmNvZGluZz0idXRmLTgiPz4NCjxMaW5rSW5mb0V4Y2VsIHhtbG5zOnhzZD0iaHR0cDovL3d3dy53My5vcmcvMjAwMS9YTUxTY2hlbWEiIHhtbG5zOnhzaT0iaHR0cDovL3d3dy53My5vcmcvMjAwMS9YTUxTY2hlbWEtaW5zdGFuY2UiPg0KICA8TGlua0luZm9Db3JlPg0KICAgIDxMaW5rSWQ+MjA3MDwvTGlua0lkPg0KICAgIDxJbmZsb3dWYWw+LTEwLjI8L0luZmxvd1ZhbD4NCiAgICA8RGlzcFZhbD4tMTAuMjwvRGlzcFZhbD4NCiAgICA8TGFzdFVwZFRpbWU+MjAyNS8wNy8yOCAxODoyMzowNTwvTGFzdFVwZFRpbWU+DQogICAgPFdvcmtzaGVldE5NPlF1YXJ0ZXJseSBCU19JRlJTX09MRDwvV29ya3NoZWV0Tk0+DQogICAgPExpbmtDZWxsQWRkcmVzc0ExPkFPMTg8L0xpbmtDZWxsQWRkcmVzc0ExPg0KICAgIDxMaW5rQ2VsbEFkZHJlc3NSMUMxPlIxOE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My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zPC9JdGVtSWQ+DQogICAgPERpc3BJdGVtSWQ+SzExMDIwMzAwPC9EaXNwSXRlbUlkPg0KICAgIDxDb2xJZD5SMzAyMDAwMDAjPC9Db2xJZD4NCiAgICA8VGVtQXhpc1R5cD4xMDAwMDA8L1RlbUF4aXNUeXA+DQogICAgPE1lbnVObT7pgKPntZDosqHmlL/nirbmhYvoqIjnrpfmm7g8L01lbnVObT4NCiAgICA8SXRlbU5tPueEoeW9ouizh+eUozwvSXRlbU5tPg0KICAgIDxDb2xObT7lr77liY3mnJ/lopfmuJvpoY08L0NvbE5tPg0KICAgIDxPcmlnaW5hbFZhbD4tMTAsMjQyLDMwNiwxNzM8L09yaWdpbmFsVmFsPg0KICAgIDxMYXN0TnVtVmFsPi0xMCwyNDI8L0xhc3ROdW1WYWw+DQogICAgPFJhd0xpbmtWYWw+LTEwLDI0Mj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69" Error="">PD94bWwgdmVyc2lvbj0iMS4wIiBlbmNvZGluZz0idXRmLTgiPz4NCjxMaW5rSW5mb0V4Y2VsIHhtbG5zOnhzZD0iaHR0cDovL3d3dy53My5vcmcvMjAwMS9YTUxTY2hlbWEiIHhtbG5zOnhzaT0iaHR0cDovL3d3dy53My5vcmcvMjAwMS9YTUxTY2hlbWEtaW5zdGFuY2UiPg0KICA8TGlua0luZm9Db3JlPg0KICAgIDxMaW5rSWQ+MjA2OTwvTGlua0lkPg0KICAgIDxJbmZsb3dWYWw+LTIuNTwvSW5mbG93VmFsPg0KICAgIDxEaXNwVmFsPi0yLjU8L0Rpc3BWYWw+DQogICAgPExhc3RVcGRUaW1lPjIwMjUvMDcvMjggMTg6MjM6MDU8L0xhc3RVcGRUaW1lPg0KICAgIDxXb3Jrc2hlZXROTT5RdWFydGVybHkgQlNfSUZSU19PTEQ8L1dvcmtzaGVldE5NPg0KICAgIDxMaW5rQ2VsbEFkZHJlc3NBMT5BTzE3PC9MaW5rQ2VsbEFkZHJlc3NBMT4NCiAgICA8TGlua0NlbGxBZGRyZXNzUjFDMT5SMTd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TI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jwvSXRlbUlkPg0KICAgIDxEaXNwSXRlbUlkPksxMTAyMDIwMDwvRGlzcEl0ZW1JZD4NCiAgICA8Q29sSWQ+UjMwMjAwMDAwIzwvQ29sSWQ+DQogICAgPFRlbUF4aXNUeXA+MTAwMDAwPC9UZW1BeGlzVHlwPg0KICAgIDxNZW51Tm0+6YCj57WQ6LKh5pS/54q25oWL6KiI566X5pu4PC9NZW51Tm0+DQogICAgPEl0ZW1ObT7jga7jgozjgpM8L0l0ZW1ObT4NCiAgICA8Q29sTm0+5a++5YmN5pyf5aKX5rib6aGNPC9Db2xObT4NCiAgICA8T3JpZ2luYWxWYWw+LTIsNTA1LDA5OCw5MTg8L09yaWdpbmFsVmFsPg0KICAgIDxMYXN0TnVtVmFsPi0yLDUwNTwvTGFzdE51bVZhbD4NCiAgICA8UmF3TGlua1ZhbD4tMiw1MDU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68" Error="">PD94bWwgdmVyc2lvbj0iMS4wIiBlbmNvZGluZz0idXRmLTgiPz4NCjxMaW5rSW5mb0V4Y2VsIHhtbG5zOnhzZD0iaHR0cDovL3d3dy53My5vcmcvMjAwMS9YTUxTY2hlbWEiIHhtbG5zOnhzaT0iaHR0cDovL3d3dy53My5vcmcvMjAwMS9YTUxTY2hlbWEtaW5zdGFuY2UiPg0KICA8TGlua0luZm9Db3JlPg0KICAgIDxMaW5rSWQ+MjA2ODwvTGlua0lkPg0KICAgIDxJbmZsb3dWYWw+LTE1Ljc8L0luZmxvd1ZhbD4NCiAgICA8RGlzcFZhbD4tMTUuNzwvRGlzcFZhbD4NCiAgICA8TGFzdFVwZFRpbWU+MjAyNS8wNy8yOCAxODoyMzowNTwvTGFzdFVwZFRpbWU+DQogICAgPFdvcmtzaGVldE5NPlF1YXJ0ZXJseSBCU19JRlJTX09MRDwvV29ya3NoZWV0Tk0+DQogICAgPExpbmtDZWxsQWRkcmVzc0ExPkFPMTY8L0xpbmtDZWxsQWRkcmVzc0ExPg0KICAgIDxMaW5rQ2VsbEFkZHJlc3NSMUMxPlIxNk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MS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xPC9JdGVtSWQ+DQogICAgPERpc3BJdGVtSWQ+SzExMDIwMTUwPC9EaXNwSXRlbUlkPg0KICAgIDxDb2xJZD5SMzAyMDAwMDAjPC9Db2xJZD4NCiAgICA8VGVtQXhpc1R5cD4xMDAwMDA8L1RlbUF4aXNUeXA+DQogICAgPE1lbnVObT7pgKPntZDosqHmlL/nirbmhYvoqIjnrpfmm7g8L01lbnVObT4NCiAgICA8SXRlbU5tPuS9v+eUqOaoqeizh+eUozwvSXRlbU5tPg0KICAgIDxDb2xObT7lr77liY3mnJ/lopfmuJvpoY08L0NvbE5tPg0KICAgIDxPcmlnaW5hbFZhbD4tMTUsNzk0LDA4Myw1ODk8L09yaWdpbmFsVmFsPg0KICAgIDxMYXN0TnVtVmFsPi0xNSw3OTQ8L0xhc3ROdW1WYWw+DQogICAgPFJhd0xpbmtWYWw+LTE1LDc5ND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67" Error="">PD94bWwgdmVyc2lvbj0iMS4wIiBlbmNvZGluZz0idXRmLTgiPz4NCjxMaW5rSW5mb0V4Y2VsIHhtbG5zOnhzZD0iaHR0cDovL3d3dy53My5vcmcvMjAwMS9YTUxTY2hlbWEiIHhtbG5zOnhzaT0iaHR0cDovL3d3dy53My5vcmcvMjAwMS9YTUxTY2hlbWEtaW5zdGFuY2UiPg0KICA8TGlua0luZm9Db3JlPg0KICAgIDxMaW5rSWQ+MjA2NzwvTGlua0lkPg0KICAgIDxJbmZsb3dWYWw+LTExLjY8L0luZmxvd1ZhbD4NCiAgICA8RGlzcFZhbD4tMTEuNjwvRGlzcFZhbD4NCiAgICA8TGFzdFVwZFRpbWU+MjAyNS8wNy8yOCAxODoyMzowNTwvTGFzdFVwZFRpbWU+DQogICAgPFdvcmtzaGVldE5NPlF1YXJ0ZXJseSBCU19JRlJTX09MRDwvV29ya3NoZWV0Tk0+DQogICAgPExpbmtDZWxsQWRkcmVzc0ExPkFPMTU8L0xpbmtDZWxsQWRkcmVzc0ExPg0KICAgIDxMaW5rQ2VsbEFkZHJlc3NSMUMxPlIxNU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MC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wPC9JdGVtSWQ+DQogICAgPERpc3BJdGVtSWQ+SzExMDIwMTAwPC9EaXNwSXRlbUlkPg0KICAgIDxDb2xJZD5SMzAyMDAwMDAjPC9Db2xJZD4NCiAgICA8VGVtQXhpc1R5cD4xMDAwMDA8L1RlbUF4aXNUeXA+DQogICAgPE1lbnVObT7pgKPntZDosqHmlL/nirbmhYvoqIjnrpfmm7g8L01lbnVObT4NCiAgICA8SXRlbU5tPuacieW9ouWbuuWumuizh+eUozwvSXRlbU5tPg0KICAgIDxDb2xObT7lr77liY3mnJ/lopfmuJvpoY08L0NvbE5tPg0KICAgIDxPcmlnaW5hbFZhbD4tMTEsNjE2LDExNSw4MTY8L09yaWdpbmFsVmFsPg0KICAgIDxMYXN0TnVtVmFsPi0xMSw2MTY8L0xhc3ROdW1WYWw+DQogICAgPFJhd0xpbmtWYWw+LTExLDYxNj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66" Error="">PD94bWwgdmVyc2lvbj0iMS4wIiBlbmNvZGluZz0idXRmLTgiPz4NCjxMaW5rSW5mb0V4Y2VsIHhtbG5zOnhzZD0iaHR0cDovL3d3dy53My5vcmcvMjAwMS9YTUxTY2hlbWEiIHhtbG5zOnhzaT0iaHR0cDovL3d3dy53My5vcmcvMjAwMS9YTUxTY2hlbWEtaW5zdGFuY2UiPg0KICA8TGlua0luZm9Db3JlPg0KICAgIDxMaW5rSWQ+MjA2NjwvTGlua0lkPg0KICAgIDxJbmZsb3dWYWw+LTI5Mi4zPC9JbmZsb3dWYWw+DQogICAgPERpc3BWYWw+LTI5Mi4zPC9EaXNwVmFsPg0KICAgIDxMYXN0VXBkVGltZT4yMDI1LzA3LzI4IDE4OjIzOjA1PC9MYXN0VXBkVGltZT4NCiAgICA8V29ya3NoZWV0Tk0+UXVhcnRlcmx5IEJTX0lGUlNfT0xEPC9Xb3Jrc2hlZXROTT4NCiAgICA8TGlua0NlbGxBZGRyZXNzQTE+QU8xMzwvTGlua0NlbGxBZGRyZXNzQTE+DQogICAgPExpbmtDZWxsQWRkcmVzc1IxQzE+UjEz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EwMVowMDAj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xWjAwMCM8L0l0ZW1JZD4NCiAgICA8RGlzcEl0ZW1JZD5LMTEwMVowMDAwPC9EaXNwSXRlbUlkPg0KICAgIDxDb2xJZD5SMzAyMDAwMDAjPC9Db2xJZD4NCiAgICA8VGVtQXhpc1R5cD4xMDAwMDA8L1RlbUF4aXNUeXA+DQogICAgPE1lbnVObT7pgKPntZDosqHmlL/nirbmhYvoqIjnrpfmm7g8L01lbnVObT4NCiAgICA8SXRlbU5tPua1geWLleizh+eUo+WQiOioiDwvSXRlbU5tPg0KICAgIDxDb2xObT7lr77liY3mnJ/lopfmuJvpoY08L0NvbE5tPg0KICAgIDxPcmlnaW5hbFZhbD4tMjkyLDM2Niw1NzksNzgxPC9PcmlnaW5hbFZhbD4NCiAgICA8TGFzdE51bVZhbD4tMjkyLDM2NjwvTGFzdE51bVZhbD4NCiAgICA8UmF3TGlua1ZhbD4tMjkyLDM2Nj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65" Error="">PD94bWwgdmVyc2lvbj0iMS4wIiBlbmNvZGluZz0idXRmLTgiPz4NCjxMaW5rSW5mb0V4Y2VsIHhtbG5zOnhzZD0iaHR0cDovL3d3dy53My5vcmcvMjAwMS9YTUxTY2hlbWEiIHhtbG5zOnhzaT0iaHR0cDovL3d3dy53My5vcmcvMjAwMS9YTUxTY2hlbWEtaW5zdGFuY2UiPg0KICA8TGlua0luZm9Db3JlPg0KICAgIDxMaW5rSWQ+MjA2NTwvTGlua0lkPg0KICAgIDxJbmZsb3dWYWw+Ny41PC9JbmZsb3dWYWw+DQogICAgPERpc3BWYWw+Ny41PC9EaXNwVmFsPg0KICAgIDxMYXN0VXBkVGltZT4yMDI1LzA3LzI4IDE4OjIzOjA1PC9MYXN0VXBkVGltZT4NCiAgICA8V29ya3NoZWV0Tk0+UXVhcnRlcmx5IEJTX0lGUlNfT0xEPC9Xb3Jrc2hlZXROTT4NCiAgICA8TGlua0NlbGxBZGRyZXNzQTE+QU8xMjwvTGlua0NlbGxBZGRyZXNzQTE+DQogICAgPExpbmtDZWxsQWRkcmVzc1IxQzE+UjEy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A3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c8L0l0ZW1JZD4NCiAgICA8RGlzcEl0ZW1JZD5LMTEwMTAxOTA8L0Rpc3BJdGVtSWQ+DQogICAgPENvbElkPlIzMDIwMDAwMCM8L0NvbElkPg0KICAgIDxUZW1BeGlzVHlwPjEwMDAwMDwvVGVtQXhpc1R5cD4NCiAgICA8TWVudU5tPumAo+e1kOiyoeaUv+eKtuaFi+ioiOeul+abuDwvTWVudU5tPg0KICAgIDxJdGVtTm0+44Gd44Gu5LuW44Gu5rWB5YuV6LOH55SjPC9JdGVtTm0+DQogICAgPENvbE5tPuWvvuWJjeacn+Wil+a4m+mhjTwvQ29sTm0+DQogICAgPE9yaWdpbmFsVmFsPjcsNTIzLDIxOCw0NzY8L09yaWdpbmFsVmFsPg0KICAgIDxMYXN0TnVtVmFsPjcsNTIzPC9MYXN0TnVtVmFsPg0KICAgIDxSYXdMaW5rVmFsPjcsNTIz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64" Error="">PD94bWwgdmVyc2lvbj0iMS4wIiBlbmNvZGluZz0idXRmLTgiPz4NCjxMaW5rSW5mb0V4Y2VsIHhtbG5zOnhzZD0iaHR0cDovL3d3dy53My5vcmcvMjAwMS9YTUxTY2hlbWEiIHhtbG5zOnhzaT0iaHR0cDovL3d3dy53My5vcmcvMjAwMS9YTUxTY2hlbWEtaW5zdGFuY2UiPg0KICA8TGlua0luZm9Db3JlPg0KICAgIDxMaW5rSWQ+MjA2NDwvTGlua0lkPg0KICAgIDxJbmZsb3dWYWw+MTMuMDwvSW5mbG93VmFsPg0KICAgIDxEaXNwVmFsPjEzLjA8L0Rpc3BWYWw+DQogICAgPExhc3RVcGRUaW1lPjIwMjUvMDcvMjggMTg6MjM6MDU8L0xhc3RVcGRUaW1lPg0KICAgIDxXb3Jrc2hlZXROTT5RdWFydGVybHkgQlNfSUZSU19PTEQ8L1dvcmtzaGVldE5NPg0KICAgIDxMaW5rQ2VsbEFkZHJlc3NBMT5BTzExPC9MaW5rQ2VsbEFkZHJlc3NBMT4NCiAgICA8TGlua0NlbGxBZGRyZXNzUjFDMT5SMTF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DY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jwvSXRlbUlkPg0KICAgIDxEaXNwSXRlbUlkPksxMTAxMDEwMzwvRGlzcEl0ZW1JZD4NCiAgICA8Q29sSWQ+UjMwMjAwMDAwIzwvQ29sSWQ+DQogICAgPFRlbUF4aXNUeXA+MTAwMDAwPC9UZW1BeGlzVHlwPg0KICAgIDxNZW51Tm0+6YCj57WQ6LKh5pS/54q25oWL6KiI566X5pu4PC9NZW51Tm0+DQogICAgPEl0ZW1ObT7jgZ3jga7ku5bjga7ph5Hono3os4fnlKM8L0l0ZW1ObT4NCiAgICA8Q29sTm0+5a++5YmN5pyf5aKX5rib6aGNPC9Db2xObT4NCiAgICA8T3JpZ2luYWxWYWw+MTMsMDg5LDI4MCw5MTg8L09yaWdpbmFsVmFsPg0KICAgIDxMYXN0TnVtVmFsPjEzLDA4OTwvTGFzdE51bVZhbD4NCiAgICA8UmF3TGlua1ZhbD4xMywwODk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046" Error="">PD94bWwgdmVyc2lvbj0iMS4wIiBlbmNvZGluZz0idXRmLTgiPz4NCjxMaW5rSW5mb0V4Y2VsIHhtbG5zOnhzZD0iaHR0cDovL3d3dy53My5vcmcvMjAwMS9YTUxTY2hlbWEiIHhtbG5zOnhzaT0iaHR0cDovL3d3dy53My5vcmcvMjAwMS9YTUxTY2hlbWEtaW5zdGFuY2UiPg0KICA8TGlua0luZm9Db3JlPg0KICAgIDxMaW5rSWQ+MzA0NjwvTGlua0lkPg0KICAgIDxJbmZsb3dWYWw+MTI8L0luZmxvd1ZhbD4NCiAgICA8RGlzcFZhbD4xMi4wPC9EaXNwVmFsPg0KICAgIDxMYXN0VXBkVGltZT4yMDI1LzA3LzI4IDE5OjA4OjAwPC9MYXN0VXBkVGltZT4NCiAgICA8V29ya3NoZWV0Tk0+UXVhcnRlcmx5IENGX0lGUlNfT0xEPC9Xb3Jrc2hlZXROTT4NCiAgICA8TGlua0NlbGxBZGRyZXNzQTE+QU8zNDwvTGlua0NlbGxBZGRyZXNzQTE+DQogICAgPExpbmtDZWxsQWRkcmVzc1IxQzE+UjM0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Az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DM8L0l0ZW1JZD4NCiAgICA8RGlzcEl0ZW1JZD5LNjMwMDMwMDA8L0Rpc3BJdGVtSWQ+DQogICAgPENvbElkPlIzMDIwMDAwMCM8L0NvbElkPg0KICAgIDxUZW1BeGlzVHlwPjEwMDAwMDwvVGVtQXhpc1R5cD4NCiAgICA8TWVudU5tPumAo+e1kENG6KiI566X5pu4PC9NZW51Tm0+DQogICAgPEl0ZW1ObT7plbfmnJ/lgJ/lhaXph5Hjga7ov5TmuIjjgavjgojjgovmlK/lh7o8L0l0ZW1ObT4NCiAgICA8Q29sTm0+5a++5YmN5pyf5aKX5rib6aGNPC9Db2xObT4NCiAgICA8T3JpZ2luYWxWYWw+MTIsOTEyLDUyNiw3NzA8L09yaWdpbmFsVmFsPg0KICAgIDxMYXN0TnVtVmFsPjEyLDkxMjwvTGFzdE51bVZhbD4NCiAgICA8UmF3TGlua1ZhbD4xMiw5MTI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86" Error="">PD94bWwgdmVyc2lvbj0iMS4wIiBlbmNvZGluZz0idXRmLTgiPz4NCjxMaW5rSW5mb0V4Y2VsIHhtbG5zOnhzZD0iaHR0cDovL3d3dy53My5vcmcvMjAwMS9YTUxTY2hlbWEiIHhtbG5zOnhzaT0iaHR0cDovL3d3dy53My5vcmcvMjAwMS9YTUxTY2hlbWEtaW5zdGFuY2UiPg0KICA8TGlua0luZm9Db3JlPg0KICAgIDxMaW5rSWQ+MjQ4NjwvTGlua0lkPg0KICAgIDxJbmZsb3dWYWw+MjAuMDwvSW5mbG93VmFsPg0KICAgIDxEaXNwVmFsPjIwLjA8L0Rpc3BWYWw+DQogICAgPExhc3RVcGRUaW1lPjIwMjUvMDcvMjggMTk6MDg6MDA8L0xhc3RVcGRUaW1lPg0KICAgIDxXb3Jrc2hlZXROTT5RdWFydGVybHkgQ0ZfSUZSU19PTEQ8L1dvcmtzaGVldE5NPg0KICAgIDxMaW5rQ2VsbEFkZHJlc3NBMT5BTzM1PC9MaW5rQ2VsbEFkZHJlc3NBMT4NCiAgICA8TGlua0NlbGxBZGRyZXNzUjFDMT5SMzV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yMDU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IwNTwvSXRlbUlkPg0KICAgIDxEaXNwSXRlbUlkPks2MzAwMzYwMDwvRGlzcEl0ZW1JZD4NCiAgICA8Q29sSWQ+UjMwMjAwMDAwIzwvQ29sSWQ+DQogICAgPFRlbUF4aXNUeXA+MTAwMDAwPC9UZW1BeGlzVHlwPg0KICAgIDxNZW51Tm0+6YCj57WQQ0boqIjnrpfmm7g8L01lbnVObT4NCiAgICA8SXRlbU5tPuekvuWCteOBruWEn+mChOOBq+OCiOOCi+aUr+WHujwvSXRlbU5tPg0KICAgIDxDb2xObT7lr77liY3mnJ/lopfmuJvpoY08L0NvbE5tPg0KICAgIDxPcmlnaW5hbFZhbD4yMCwwMDAsMDAwLDAwMDwvT3JpZ2luYWxWYWw+DQogICAgPExhc3ROdW1WYWw+MjAsMDAwPC9MYXN0TnVtVmFsPg0KICAgIDxSYXdMaW5rVmFsPjIwLDAwMD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15" Error="">PD94bWwgdmVyc2lvbj0iMS4wIiBlbmNvZGluZz0idXRmLTgiPz4NCjxMaW5rSW5mb0V4Y2VsIHhtbG5zOnhzZD0iaHR0cDovL3d3dy53My5vcmcvMjAwMS9YTUxTY2hlbWEiIHhtbG5zOnhzaT0iaHR0cDovL3d3dy53My5vcmcvMjAwMS9YTUxTY2hlbWEtaW5zdGFuY2UiPg0KICA8TGlua0luZm9Db3JlPg0KICAgIDxMaW5rSWQ+MjcxNTwvTGlua0lkPg0KICAgIDxJbmZsb3dWYWw+LTI0LjA0MjwvSW5mbG93VmFsPg0KICAgIDxEaXNwVmFsPi0yNC4wJTwvRGlzcFZhbD4NCiAgICA8TGFzdFVwZFRpbWU+MjAyNS8wNy8yOCAxOTowODowMDwvTGFzdFVwZFRpbWU+DQogICAgPFdvcmtzaGVldE5NPlF1YXJ0ZXJseSBQTF9JRlJTPC9Xb3Jrc2hlZXROTT4NCiAgICA8TGlua0NlbGxBZGRyZXNzQTE+QlI3MjwvTGlua0NlbGxBZGRyZXNzQTE+DQogICAgPExpbmtDZWxsQWRkcmVzc1IxQzE+UjcyQzcw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E1L1UzMDMwMDAwMDE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TU8L0l0ZW1JZD4NCiAgICA8RGlzcEl0ZW1JZD5LMTAzMDAwMDA8L0Rpc3BJdGVtSWQ+DQogICAgPENvbElkPlUzMDMwMDAwMDE8L0NvbElkPg0KICAgIDxUZW1BeGlzVHlwPjEwMDAwMDwvVGVtQXhpc1R5cD4NCiAgICA8TWVudU5tPumgmOWfn+ODu+WIhumHjuWIpeOCu+OCsOODoeODs+ODiOaDheWgsTwvTWVudU5tPg0KICAgIDxJdGVtTm0+5Lq65p2Q5rS+6YGjPC9JdGVtTm0+DQogICAgPENvbE5tPuOCu+OCsOODoeODs+ODiOWIqeebiijoqr/mlbTlvoxFQklUREEp5a++5YmN5pyf5aKX5rib546HPC9Db2xObT4NCiAgICA8T3JpZ2luYWxWYWw+LTI0LjA0MjwvT3JpZ2luYWxWYWw+DQogICAgPExhc3ROdW1WYWwgLz4NCiAgICA8UmF3TGlua1ZhbD4tMjQuMDQyPC9SYXdMaW5rVmFsPg0KICAgIDxWaWV3VW5pdFR5cD4xPC9WaWV3VW5pdFR5cD4NCiAgICA8RGVjaW1hbFBvaW50PjM8L0RlY2ltYWxQb2ludD4NCiAgICA8Um91bmRUeXA+MjwvUm91bmRUeXA+DQogICAgPE51bVRleHRUeXA+MTwvTnVtVGV4dFR5cD4NCiAgICA8Q2xhc3NUeXA+MzwvQ2xhc3NUeXA+DQogICAgPERUb3RhbFlNREhNUz4yMDI1LzA3LzI0IDE1OjU4OjUzPC9EVG90YWxZTURITVM+DQogICAgPERpc2Nsb3N1cmVJbnB1dFR5cD4y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13" Error="">PD94bWwgdmVyc2lvbj0iMS4wIiBlbmNvZGluZz0idXRmLTgiPz4NCjxMaW5rSW5mb0V4Y2VsIHhtbG5zOnhzZD0iaHR0cDovL3d3dy53My5vcmcvMjAwMS9YTUxTY2hlbWEiIHhtbG5zOnhzaT0iaHR0cDovL3d3dy53My5vcmcvMjAwMS9YTUxTY2hlbWEtaW5zdGFuY2UiPg0KICA8TGlua0luZm9Db3JlPg0KICAgIDxMaW5rSWQ+MjcxMzwvTGlua0lkPg0KICAgIDxJbmZsb3dWYWw+LTIuNjM5PC9JbmZsb3dWYWw+DQogICAgPERpc3BWYWw+LTIuNiU8L0Rpc3BWYWw+DQogICAgPExhc3RVcGRUaW1lPjIwMjUvMDcvMjggMTk6MDg6MDA8L0xhc3RVcGRUaW1lPg0KICAgIDxXb3Jrc2hlZXROTT5RdWFydGVybHkgUExfSUZSUzwvV29ya3NoZWV0Tk0+DQogICAgPExpbmtDZWxsQWRkcmVzc0ExPkJSNjg8L0xpbmtDZWxsQWRkcmVzc0ExPg0KICAgIDxMaW5rQ2VsbEFkZHJlc3NSMUMxPlI2OE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wMy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AzPC9JdGVtSWQ+DQogICAgPERpc3BJdGVtSWQ+SzEwMjAwMDAwPC9EaXNwSXRlbUlkPg0KICAgIDxDb2xJZD5VMzAzMDAwMDAxPC9Db2xJZD4NCiAgICA8VGVtQXhpc1R5cD4xMDAwMDA8L1RlbUF4aXNUeXA+DQogICAgPE1lbnVObT7poJjln5/jg7vliIbph47liKXjgrvjgrDjg6Hjg7Pjg4jmg4XloLE8L01lbnVObT4NCiAgICA8SXRlbU5tPuODnuODg+ODgeODs+OCsO+8huOCveODquODpeODvOOCt+ODp+ODszwvSXRlbU5tPg0KICAgIDxDb2xObT7jgrvjgrDjg6Hjg7Pjg4jliKnnm4oo6Kq/5pW05b6MRUJJVERBKeWvvuWJjeacn+Wil+a4m+eOhzwvQ29sTm0+DQogICAgPE9yaWdpbmFsVmFsPi0yLjYzOTwvT3JpZ2luYWxWYWw+DQogICAgPExhc3ROdW1WYWwgLz4NCiAgICA8UmF3TGlua1ZhbD4tMi42Mzk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11" Error="">PD94bWwgdmVyc2lvbj0iMS4wIiBlbmNvZGluZz0idXRmLTgiPz4NCjxMaW5rSW5mb0V4Y2VsIHhtbG5zOnhzZD0iaHR0cDovL3d3dy53My5vcmcvMjAwMS9YTUxTY2hlbWEiIHhtbG5zOnhzaT0iaHR0cDovL3d3dy53My5vcmcvMjAwMS9YTUxTY2hlbWEtaW5zdGFuY2UiPg0KICA8TGlua0luZm9Db3JlPg0KICAgIDxMaW5rSWQ+MjcxMTwvTGlua0lkPg0KICAgIDxJbmZsb3dWYWw+MzMuMzAyPC9JbmZsb3dWYWw+DQogICAgPERpc3BWYWw+MzMuMyU8L0Rpc3BWYWw+DQogICAgPExhc3RVcGRUaW1lPjIwMjUvMDcvMjggMTk6MDg6MDA8L0xhc3RVcGRUaW1lPg0KICAgIDxXb3Jrc2hlZXROTT5RdWFydGVybHkgUExfSUZSUzwvV29ya3NoZWV0Tk0+DQogICAgPExpbmtDZWxsQWRkcmVzc0ExPkJSNjc8L0xpbmtDZWxsQWRkcmVzc0ExPg0KICAgIDxMaW5rQ2VsbEFkZHJlc3NSMUMxPlI2N0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EwMTAwMDAwIy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MTAxMDAwMDAjPC9JdGVtSWQ+DQogICAgPERpc3BJdGVtSWQ+SzEwMTAwMDAwPC9EaXNwSXRlbUlkPg0KICAgIDxDb2xJZD5VMzAzMDAwMDAxPC9Db2xJZD4NCiAgICA8VGVtQXhpc1R5cD4xMDAwMDA8L1RlbUF4aXNUeXA+DQogICAgPE1lbnVObT7poJjln5/jg7vliIbph47liKXjgrvjgrDjg6Hjg7Pjg4jmg4XloLE8L01lbnVObT4NCiAgICA8SXRlbU5tPkhS44OG44Kv44OO44Ot44K444O8PC9JdGVtTm0+DQogICAgPENvbE5tPuOCu+OCsOODoeODs+ODiOWIqeebiijoqr/mlbTlvoxFQklUREEp5a++5YmN5pyf5aKX5rib546HPC9Db2xObT4NCiAgICA8T3JpZ2luYWxWYWw+MzMuMzAyPC9PcmlnaW5hbFZhbD4NCiAgICA8TGFzdE51bVZhbCAvPg0KICAgIDxSYXdMaW5rVmFsPjMzLjMwMjwvUmF3TGlua1ZhbD4NCiAgICA8Vmlld1VuaXRUeXA+MTwvVmlld1VuaXRUeXA+DQogICAgPERlY2ltYWxQb2ludD4zPC9EZWNpbWFsUG9pbnQ+DQogICAgPFJvdW5kVHlwPjI8L1JvdW5kVHlwPg0KICAgIDxOdW1UZXh0VHlwPjE8L051bVRleHRUeXA+DQogICAgPENsYXNzVHlwPjM8L0NsYXNzVHlwPg0KICAgIDxEVG90YWxZTURITVM+MjAyNS8wNy8yNCAxNTo1ODo1MzwvRFRvdGFsWU1ESE1TPg0KICAgIDxEaXNjbG9zdXJlSW5wdXRUeXA+Mj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709" Error="">PD94bWwgdmVyc2lvbj0iMS4wIiBlbmNvZGluZz0idXRmLTgiPz4NCjxMaW5rSW5mb0V4Y2VsIHhtbG5zOnhzZD0iaHR0cDovL3d3dy53My5vcmcvMjAwMS9YTUxTY2hlbWEiIHhtbG5zOnhzaT0iaHR0cDovL3d3dy53My5vcmcvMjAwMS9YTUxTY2hlbWEtaW5zdGFuY2UiPg0KICA8TGlua0luZm9Db3JlPg0KICAgIDxMaW5rSWQ+MjcwOTwvTGlua0lkPg0KICAgIDxJbmZsb3dWYWw+MTcuODg5PC9JbmZsb3dWYWw+DQogICAgPERpc3BWYWw+MTcuOSU8L0Rpc3BWYWw+DQogICAgPExhc3RVcGRUaW1lPjIwMjUvMDcvMjggMTk6MDg6MDA8L0xhc3RVcGRUaW1lPg0KICAgIDxXb3Jrc2hlZXROTT5RdWFydGVybHkgUExfSUZSUzwvV29ya3NoZWV0Tk0+DQogICAgPExpbmtDZWxsQWRkcmVzc0ExPkJSNjY8L0xpbmtDZWxsQWRkcmVzc0ExPg0KICAgIDxMaW5rQ2VsbEFkZHJlc3NSMUMxPlI2Nk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FaMDAwMDAwIy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MVowMDAwMDAjPC9JdGVtSWQ+DQogICAgPERpc3BJdGVtSWQ+SzNaMDAwMDAwPC9EaXNwSXRlbUlkPg0KICAgIDxDb2xJZD5VMzAzMDAwMDAxPC9Db2xJZD4NCiAgICA8VGVtQXhpc1R5cD4xMDAwMDA8L1RlbUF4aXNUeXA+DQogICAgPE1lbnVObT7poJjln5/jg7vliIbph47liKXjgrvjgrDjg6Hjg7Pjg4jmg4XloLE8L01lbnVObT4NCiAgICA8SXRlbU5tPumAo+e1kOiyoeWLmeiruOihqOioiOS4iumhjTwvSXRlbU5tPg0KICAgIDxDb2xObT7jgrvjgrDjg6Hjg7Pjg4jliKnnm4oo6Kq/5pW05b6MRUJJVERBKeWvvuWJjeacn+Wil+a4m+eOhzwvQ29sTm0+DQogICAgPE9yaWdpbmFsVmFsPjE3Ljg4OTwvT3JpZ2luYWxWYWw+DQogICAgPExhc3ROdW1WYWwgLz4NCiAgICA8UmF3TGlua1ZhbD4xNy44ODk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05" Error="">PD94bWwgdmVyc2lvbj0iMS4wIiBlbmNvZGluZz0idXRmLTgiPz4NCjxMaW5rSW5mb0V4Y2VsIHhtbG5zOnhzZD0iaHR0cDovL3d3dy53My5vcmcvMjAwMS9YTUxTY2hlbWEiIHhtbG5zOnhzaT0iaHR0cDovL3d3dy53My5vcmcvMjAwMS9YTUxTY2hlbWEtaW5zdGFuY2UiPg0KICA8TGlua0luZm9Db3JlPg0KICAgIDxMaW5rSWQ+MjcwNTwvTGlua0lkPg0KICAgIDxJbmZsb3dWYWw+LTcuNzA5PC9JbmZsb3dWYWw+DQogICAgPERpc3BWYWw+LTcuNyU8L0Rpc3BWYWw+DQogICAgPExhc3RVcGRUaW1lPjIwMjUvMDcvMjggMTk6MDg6MDA8L0xhc3RVcGRUaW1lPg0KICAgIDxXb3Jrc2hlZXROTT5RdWFydGVybHkgUExfSUZSUzwvV29ya3NoZWV0Tk0+DQogICAgPExpbmtDZWxsQWRkcmVzc0ExPkJSNjQ8L0xpbmtDZWxsQWRkcmVzc0ExPg0KICAgIDxMaW5rQ2VsbEFkZHJlc3NSMUMxPlI2NE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xN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E3PC9JdGVtSWQ+DQogICAgPERpc3BJdGVtSWQ+SzEwMzAyMDAwPC9EaXNwSXRlbUlkPg0KICAgIDxDb2xJZD5SMzAzMDAwMDAjPC9Db2xJZD4NCiAgICA8VGVtQXhpc1R5cD4xMDAwMDA8L1RlbUF4aXNUeXA+DQogICAgPE1lbnVObT7poJjln5/jg7vliIbph47liKXjgrvjgrDjg6Hjg7Pjg4jmg4XloLE8L01lbnVObT4NCiAgICA8SXRlbU5tPuasp+W3nuOAgeexs+WbveWPiuOBs+ixquW3njwvSXRlbU5tPg0KICAgIDxDb2xObT7lo7LkuIrlj47nm4rlr77liY3mnJ/lopfmuJvnjoc8L0NvbE5tPg0KICAgIDxPcmlnaW5hbFZhbD4tNy43MDk8L09yaWdpbmFsVmFsPg0KICAgIDxMYXN0TnVtVmFsIC8+DQogICAgPFJhd0xpbmtWYWw+LTcuNzA5PC9SYXdMaW5rVmFsPg0KICAgIDxWaWV3VW5pdFR5cD4xPC9WaWV3VW5pdFR5cD4NCiAgICA8RGVjaW1hbFBvaW50PjM8L0RlY2ltYWxQb2ludD4NCiAgICA8Um91bmRUeXA+MjwvUm91bmRUeXA+DQogICAgPE51bVRleHRUeXA+MTwvTnVtVGV4dFR5cD4NCiAgICA8Q2xhc3NUeXA+MzwvQ2xhc3NUeXA+DQogICAgPERUb3RhbFlNREhNUz4yMDI1LzA3LzI0IDE1OjU4OjUzPC9EVG90YWxZTURITVM+DQogICAgPERpc2Nsb3N1cmVJbnB1dFR5cD4y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03" Error="">PD94bWwgdmVyc2lvbj0iMS4wIiBlbmNvZGluZz0idXRmLTgiPz4NCjxMaW5rSW5mb0V4Y2VsIHhtbG5zOnhzZD0iaHR0cDovL3d3dy53My5vcmcvMjAwMS9YTUxTY2hlbWEiIHhtbG5zOnhzaT0iaHR0cDovL3d3dy53My5vcmcvMjAwMS9YTUxTY2hlbWEtaW5zdGFuY2UiPg0KICA8TGlua0luZm9Db3JlPg0KICAgIDxMaW5rSWQ+MjcwMzwvTGlua0lkPg0KICAgIDxJbmZsb3dWYWw+NS45Mjk8L0luZmxvd1ZhbD4NCiAgICA8RGlzcFZhbD41LjklPC9EaXNwVmFsPg0KICAgIDxMYXN0VXBkVGltZT4yMDI1LzA3LzI4IDE5OjA4OjAwPC9MYXN0VXBkVGltZT4NCiAgICA8V29ya3NoZWV0Tk0+UXVhcnRlcmx5IFBMX0lGUlM8L1dvcmtzaGVldE5NPg0KICAgIDxMaW5rQ2VsbEFkZHJlc3NBMT5CUjYzPC9MaW5rQ2VsbEFkZHJlc3NBMT4NCiAgICA8TGlua0NlbGxBZGRyZXNzUjFDMT5SNjN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IvMjQyL0s5MDAwMDAwMTY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jwvU3VtQWNUeXA+DQogICAgPFNoZWV0VHlwPjI0MjwvU2hlZXRUeXA+DQogICAgPFNoZWV0Tm0+6ZaL56S65pWw5YCk56K66KqNKOmWi+ekuuWNmOS9jTEpPC9TaGVldE5tPg0KICAgIDxJdGVtSWQ+SzkwMDAwMDAxNjwvSXRlbUlkPg0KICAgIDxEaXNwSXRlbUlkPksxMDMwMTAwMDwvRGlzcEl0ZW1JZD4NCiAgICA8Q29sSWQ+UjMwMzAwMDAwIzwvQ29sSWQ+DQogICAgPFRlbUF4aXNUeXA+MTAwMDAwPC9UZW1BeGlzVHlwPg0KICAgIDxNZW51Tm0+6aCY5Z+f44O75YiG6YeO5Yil44K744Kw44Oh44Oz44OI5oOF5aCxPC9NZW51Tm0+DQogICAgPEl0ZW1ObT7ml6XmnKw8L0l0ZW1ObT4NCiAgICA8Q29sTm0+5aOy5LiK5Y+O55uK5a++5YmN5pyf5aKX5rib546HPC9Db2xObT4NCiAgICA8T3JpZ2luYWxWYWw+NS45Mjk8L09yaWdpbmFsVmFsPg0KICAgIDxMYXN0TnVtVmFsIC8+DQogICAgPFJhd0xpbmtWYWw+NS45Mjk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01" Error="">PD94bWwgdmVyc2lvbj0iMS4wIiBlbmNvZGluZz0idXRmLTgiPz4NCjxMaW5rSW5mb0V4Y2VsIHhtbG5zOnhzZD0iaHR0cDovL3d3dy53My5vcmcvMjAwMS9YTUxTY2hlbWEiIHhtbG5zOnhzaT0iaHR0cDovL3d3dy53My5vcmcvMjAwMS9YTUxTY2hlbWEtaW5zdGFuY2UiPg0KICA8TGlua0luZm9Db3JlPg0KICAgIDxMaW5rSWQ+MjcwMTwvTGlua0lkPg0KICAgIDxJbmZsb3dWYWw+LTEuMTg0PC9JbmZsb3dWYWw+DQogICAgPERpc3BWYWw+LTEuMiU8L0Rpc3BWYWw+DQogICAgPExhc3RVcGRUaW1lPjIwMjUvMDcvMjggMTk6MDg6MDA8L0xhc3RVcGRUaW1lPg0KICAgIDxXb3Jrc2hlZXROTT5RdWFydGVybHkgUExfSUZSUzwvV29ya3NoZWV0Tk0+DQogICAgPExpbmtDZWxsQWRkcmVzc0ExPkJSNjI8L0xpbmtDZWxsQWRkcmVzc0ExPg0KICAgIDxMaW5rQ2VsbEFkZHJlc3NSMUMxPlI2Mk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xNS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E1PC9JdGVtSWQ+DQogICAgPERpc3BJdGVtSWQ+SzEwMzAwMDAwPC9EaXNwSXRlbUlkPg0KICAgIDxDb2xJZD5SMzAzMDAwMDAjPC9Db2xJZD4NCiAgICA8VGVtQXhpc1R5cD4xMDAwMDA8L1RlbUF4aXNUeXA+DQogICAgPE1lbnVObT7poJjln5/jg7vliIbph47liKXjgrvjgrDjg6Hjg7Pjg4jmg4XloLE8L01lbnVObT4NCiAgICA8SXRlbU5tPuS6uuadkOa0vumBozwvSXRlbU5tPg0KICAgIDxDb2xObT7lo7LkuIrlj47nm4rlr77liY3mnJ/lopfmuJvnjoc8L0NvbE5tPg0KICAgIDxPcmlnaW5hbFZhbD4tMS4xODQ8L09yaWdpbmFsVmFsPg0KICAgIDxMYXN0TnVtVmFsIC8+DQogICAgPFJhd0xpbmtWYWw+LTEuMTg0PC9SYXdMaW5rVmFsPg0KICAgIDxWaWV3VW5pdFR5cD4xPC9WaWV3VW5pdFR5cD4NCiAgICA8RGVjaW1hbFBvaW50PjM8L0RlY2ltYWxQb2ludD4NCiAgICA8Um91bmRUeXA+MjwvUm91bmRUeXA+DQogICAgPE51bVRleHRUeXA+MTwvTnVtVGV4dFR5cD4NCiAgICA8Q2xhc3NUeXA+MzwvQ2xhc3NUeXA+DQogICAgPERUb3RhbFlNREhNUz4yMDI1LzA3LzI0IDE1OjU4OjUzPC9EVG90YWxZTURITVM+DQogICAgPERpc2Nsb3N1cmVJbnB1dFR5cD4y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699" Error="">PD94bWwgdmVyc2lvbj0iMS4wIiBlbmNvZGluZz0idXRmLTgiPz4NCjxMaW5rSW5mb0V4Y2VsIHhtbG5zOnhzZD0iaHR0cDovL3d3dy53My5vcmcvMjAwMS9YTUxTY2hlbWEiIHhtbG5zOnhzaT0iaHR0cDovL3d3dy53My5vcmcvMjAwMS9YTUxTY2hlbWEtaW5zdGFuY2UiPg0KICA8TGlua0luZm9Db3JlPg0KICAgIDxMaW5rSWQ+MjY5OTwvTGlua0lkPg0KICAgIDxJbmZsb3dWYWw+MjEuMjAxPC9JbmZsb3dWYWw+DQogICAgPERpc3BWYWw+MjEuMiU8L0Rpc3BWYWw+DQogICAgPExhc3RVcGRUaW1lPjIwMjUvMDcvMjggMTk6MDg6MDA8L0xhc3RVcGRUaW1lPg0KICAgIDxXb3Jrc2hlZXROTT5RdWFydGVybHkgUExfSUZSUzwvV29ya3NoZWV0Tk0+DQogICAgPExpbmtDZWxsQWRkcmVzc0ExPkJSNjE8L0xpbmtDZWxsQWRkcmVzc0ExPg0KICAgIDxMaW5rQ2VsbEFkZHJlc3NSMUMxPlI2MU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xNC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E0PC9JdGVtSWQ+DQogICAgPERpc3BJdGVtSWQ+SzEwMjAzMDAwPC9EaXNwSXRlbUlkPg0KICAgIDxDb2xJZD5SMzAzMDAwMDAjPC9Db2xJZD4NCiAgICA8VGVtQXhpc1R5cD4xMDAwMDA8L1RlbUF4aXNUeXA+DQogICAgPE1lbnVObT7poJjln5/jg7vliIbph47liKXjgrvjgrDjg6Hjg7Pjg4jmg4XloLE8L01lbnVObT4NCiAgICA8SXRlbU5tPuOBneOBruS7li/mtojljrs8L0l0ZW1ObT4NCiAgICA8Q29sTm0+5aOy5LiK5Y+O55uK5a++5YmN5pyf5aKX5rib546HPC9Db2xObT4NCiAgICA8T3JpZ2luYWxWYWw+MjEuMjAxPC9PcmlnaW5hbFZhbD4NCiAgICA8TGFzdE51bVZhbCAvPg0KICAgIDxSYXdMaW5rVmFsPjIxLjIwMTwvUmF3TGlua1ZhbD4NCiAgICA8Vmlld1VuaXRUeXA+MTwvVmlld1VuaXRUeXA+DQogICAgPERlY2ltYWxQb2ludD4zPC9EZWNpbWFsUG9pbnQ+DQogICAgPFJvdW5kVHlwPjI8L1JvdW5kVHlwPg0KICAgIDxOdW1UZXh0VHlwPjE8L051bVRleHRUeXA+DQogICAgPENsYXNzVHlwPjM8L0NsYXNzVHlwPg0KICAgIDxEVG90YWxZTURITVM+MjAyNS8wNy8yNCAxNTo1ODo1MzwvRFRvdGFsWU1ESE1TPg0KICAgIDxEaXNjbG9zdXJlSW5wdXRUeXA+Mj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697" Error="">PD94bWwgdmVyc2lvbj0iMS4wIiBlbmNvZGluZz0idXRmLTgiPz4NCjxMaW5rSW5mb0V4Y2VsIHhtbG5zOnhzZD0iaHR0cDovL3d3dy53My5vcmcvMjAwMS9YTUxTY2hlbWEiIHhtbG5zOnhzaT0iaHR0cDovL3d3dy53My5vcmcvMjAwMS9YTUxTY2hlbWEtaW5zdGFuY2UiPg0KICA8TGlua0luZm9Db3JlPg0KICAgIDxMaW5rSWQ+MjY5NzwvTGlua0lkPg0KICAgIDxJbmZsb3dWYWw+LTExLjg3NDwvSW5mbG93VmFsPg0KICAgIDxEaXNwVmFsPi0xMS45JTwvRGlzcFZhbD4NCiAgICA8TGFzdFVwZFRpbWU+MjAyNS8wNy8yOCAxOTowODowMDwvTGFzdFVwZFRpbWU+DQogICAgPFdvcmtzaGVldE5NPlF1YXJ0ZXJseSBQTF9JRlJTPC9Xb3Jrc2hlZXROTT4NCiAgICA8TGlua0NlbGxBZGRyZXNzQTE+QlI1MTwvTGlua0NlbGxBZGRyZXNzQTE+DQogICAgPExpbmtDZWxsQWRkcmVzc1IxQzE+UjUxQzcw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Ex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TE8L0l0ZW1JZD4NCiAgICA8RGlzcEl0ZW1JZD5LMTAyMDIwMDA8L0Rpc3BJdGVtSWQ+DQogICAgPENvbElkPlIzMDMwMDAwMCM8L0NvbElkPg0KICAgIDxUZW1BeGlzVHlwPjEwMDAwMDwvVGVtQXhpc1R5cD4NCiAgICA8TWVudU5tPumgmOWfn+ODu+WIhumHjuWIpeOCu+OCsOODoeODs+ODiOaDheWgsTwvTWVudU5tPg0KICAgIDxJdGVtTm0+5Lq65p2QPC9JdGVtTm0+DQogICAgPENvbE5tPuWjsuS4iuWPjuebiuWvvuWJjeacn+Wil+a4m+eOhzwvQ29sTm0+DQogICAgPE9yaWdpbmFsVmFsPi0xMS44NzQ8L09yaWdpbmFsVmFsPg0KICAgIDxMYXN0TnVtVmFsIC8+DQogICAgPFJhd0xpbmtWYWw+LTExLjg3NDwvUmF3TGlua1ZhbD4NCiAgICA8Vmlld1VuaXRUeXA+MTwvVmlld1VuaXRUeXA+DQogICAgPERlY2ltYWxQb2ludD4zPC9EZWNpbWFsUG9pbnQ+DQogICAgPFJvdW5kVHlwPjI8L1JvdW5kVHlwPg0KICAgIDxOdW1UZXh0VHlwPjE8L051bVRleHRUeXA+DQogICAgPENsYXNzVHlwPjM8L0NsYXNzVHlwPg0KICAgIDxEVG90YWxZTURITVM+MjAyNS8wNy8yNCAxNTo1ODo1MzwvRFRvdGFsWU1ESE1TPg0KICAgIDxEaXNjbG9zdXJlSW5wdXRUeXA+Mj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695" Error="">PD94bWwgdmVyc2lvbj0iMS4wIiBlbmNvZGluZz0idXRmLTgiPz4NCjxMaW5rSW5mb0V4Y2VsIHhtbG5zOnhzZD0iaHR0cDovL3d3dy53My5vcmcvMjAwMS9YTUxTY2hlbWEiIHhtbG5zOnhzaT0iaHR0cDovL3d3dy53My5vcmcvMjAwMS9YTUxTY2hlbWEtaW5zdGFuY2UiPg0KICA8TGlua0luZm9Db3JlPg0KICAgIDxMaW5rSWQ+MjY5NTwvTGlua0lkPg0KICAgIDxJbmZsb3dWYWw+Ny4xMzk8L0luZmxvd1ZhbD4NCiAgICA8RGlzcFZhbD43LjElPC9EaXNwVmFsPg0KICAgIDxMYXN0VXBkVGltZT4yMDI1LzA3LzI4IDE5OjA4OjAwPC9MYXN0VXBkVGltZT4NCiAgICA8V29ya3NoZWV0Tk0+UXVhcnRlcmx5IFBMX0lGUlM8L1dvcmtzaGVldE5NPg0KICAgIDxMaW5rQ2VsbEFkZHJlc3NBMT5CUjU0PC9MaW5rQ2VsbEFkZHJlc3NBMT4NCiAgICA8TGlua0NlbGxBZGRyZXNzUjFDMT5SNTR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IvMjQyL0s5MDAwMDAwMDQ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jwvU3VtQWNUeXA+DQogICAgPFNoZWV0VHlwPjI0MjwvU2hlZXRUeXA+DQogICAgPFNoZWV0Tm0+6ZaL56S65pWw5YCk56K66KqNKOmWi+ekuuWNmOS9jTEpPC9TaGVldE5tPg0KICAgIDxJdGVtSWQ+SzkwMDAwMDAwNDwvSXRlbUlkPg0KICAgIDxEaXNwSXRlbUlkPksxMDIwMTAwMDwvRGlzcEl0ZW1JZD4NCiAgICA8Q29sSWQ+UjMwMzAwMDAwIzwvQ29sSWQ+DQogICAgPFRlbUF4aXNUeXA+MTAwMDAwPC9UZW1BeGlzVHlwPg0KICAgIDxNZW51Tm0+6aCY5Z+f44O75YiG6YeO5Yil44K744Kw44Oh44Oz44OI5oOF5aCxPC9NZW51Tm0+DQogICAgPEl0ZW1ObT7osqnkv4M8L0l0ZW1ObT4NCiAgICA8Q29sTm0+5aOy5LiK5Y+O55uK5a++5YmN5pyf5aKX5rib546HPC9Db2xObT4NCiAgICA8T3JpZ2luYWxWYWw+Ny4xMzk8L09yaWdpbmFsVmFsPg0KICAgIDxMYXN0TnVtVmFsIC8+DQogICAgPFJhd0xpbmtWYWw+Ny4xMzk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93" Error="">PD94bWwgdmVyc2lvbj0iMS4wIiBlbmNvZGluZz0idXRmLTgiPz4NCjxMaW5rSW5mb0V4Y2VsIHhtbG5zOnhzZD0iaHR0cDovL3d3dy53My5vcmcvMjAwMS9YTUxTY2hlbWEiIHhtbG5zOnhzaT0iaHR0cDovL3d3dy53My5vcmcvMjAwMS9YTUxTY2hlbWEtaW5zdGFuY2UiPg0KICA8TGlua0luZm9Db3JlPg0KICAgIDxMaW5rSWQ+MjY5MzwvTGlua0lkPg0KICAgIDxJbmZsb3dWYWw+MC4yOTM8L0luZmxvd1ZhbD4NCiAgICA8RGlzcFZhbD4wLjMlPC9EaXNwVmFsPg0KICAgIDxMYXN0VXBkVGltZT4yMDI1LzA3LzI4IDE5OjA4OjAwPC9MYXN0VXBkVGltZT4NCiAgICA8V29ya3NoZWV0Tk0+UXVhcnRlcmx5IFBMX0lGUlM8L1dvcmtzaGVldE5NPg0KICAgIDxMaW5rQ2VsbEFkZHJlc3NBMT5CUjUwPC9MaW5rQ2VsbEFkZHJlc3NBMT4NCiAgICA8TGlua0NlbGxBZGRyZXNzUjFDMT5SNTB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IvMjQyL0s5MDAwMDAwMD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jwvU3VtQWNUeXA+DQogICAgPFNoZWV0VHlwPjI0MjwvU2hlZXRUeXA+DQogICAgPFNoZWV0Tm0+6ZaL56S65pWw5YCk56K66KqNKOmWi+ekuuWNmOS9jTEpPC9TaGVldE5tPg0KICAgIDxJdGVtSWQ+SzkwMDAwMDAwMzwvSXRlbUlkPg0KICAgIDxEaXNwSXRlbUlkPksxMDIwMDAwMDwvRGlzcEl0ZW1JZD4NCiAgICA8Q29sSWQ+UjMwMzAwMDAwIzwvQ29sSWQ+DQogICAgPFRlbUF4aXNUeXA+MTAwMDAwPC9UZW1BeGlzVHlwPg0KICAgIDxNZW51Tm0+6aCY5Z+f44O75YiG6YeO5Yil44K744Kw44Oh44Oz44OI5oOF5aCxPC9NZW51Tm0+DQogICAgPEl0ZW1ObT7jg57jg4Pjg4Hjg7PjgrDvvIbjgr3jg6rjg6Xjg7zjgrfjg6fjg7M8L0l0ZW1ObT4NCiAgICA8Q29sTm0+5aOy5LiK5Y+O55uK5a++5YmN5pyf5aKX5rib546HPC9Db2xObT4NCiAgICA8T3JpZ2luYWxWYWw+MC4yOTM8L09yaWdpbmFsVmFsPg0KICAgIDxMYXN0TnVtVmFsIC8+DQogICAgPFJhd0xpbmtWYWw+MC4yOTM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91" Error="">PD94bWwgdmVyc2lvbj0iMS4wIiBlbmNvZGluZz0idXRmLTgiPz4NCjxMaW5rSW5mb0V4Y2VsIHhtbG5zOnhzZD0iaHR0cDovL3d3dy53My5vcmcvMjAwMS9YTUxTY2hlbWEiIHhtbG5zOnhzaT0iaHR0cDovL3d3dy53My5vcmcvMjAwMS9YTUxTY2hlbWEtaW5zdGFuY2UiPg0KICA8TGlua0luZm9Db3JlPg0KICAgIDxMaW5rSWQ+MjY5MTwvTGlua0lkPg0KICAgIDxJbmZsb3dWYWw+MTEuNTQ4PC9JbmZsb3dWYWw+DQogICAgPERpc3BWYWw+MTEuNSU8L0Rpc3BWYWw+DQogICAgPExhc3RVcGRUaW1lPjIwMjUvMDcvMjggMTk6MDg6MDA8L0xhc3RVcGRUaW1lPg0KICAgIDxXb3Jrc2hlZXROTT5RdWFydGVybHkgUExfSUZSUzwvV29ya3NoZWV0Tk0+DQogICAgPExpbmtDZWxsQWRkcmVzc0ExPkJSNDY8L0xpbmtDZWxsQWRkcmVzc0ExPg0KICAgIDxMaW5rQ2VsbEFkZHJlc3NSMUMxPlI0NkM3M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EwMTAwMDAwI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MTAxMDAwMDAjPC9JdGVtSWQ+DQogICAgPERpc3BJdGVtSWQ+SzEwMTAwMDAwPC9EaXNwSXRlbUlkPg0KICAgIDxDb2xJZD5SMzAzMDAwMDAjPC9Db2xJZD4NCiAgICA8VGVtQXhpc1R5cD4xMDAwMDA8L1RlbUF4aXNUeXA+DQogICAgPE1lbnVObT7poJjln5/jg7vliIbph47liKXjgrvjgrDjg6Hjg7Pjg4jmg4XloLE8L01lbnVObT4NCiAgICA8SXRlbU5tPkhS44OG44Kv44OO44Ot44K444O8PC9JdGVtTm0+DQogICAgPENvbE5tPuWjsuS4iuWPjuebiuWvvuWJjeacn+Wil+a4m+eOhzwvQ29sTm0+DQogICAgPE9yaWdpbmFsVmFsPjExLjU0ODwvT3JpZ2luYWxWYWw+DQogICAgPExhc3ROdW1WYWwgLz4NCiAgICA8UmF3TGlua1ZhbD4xMS41NDg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89" Error="">PD94bWwgdmVyc2lvbj0iMS4wIiBlbmNvZGluZz0idXRmLTgiPz4NCjxMaW5rSW5mb0V4Y2VsIHhtbG5zOnhzZD0iaHR0cDovL3d3dy53My5vcmcvMjAwMS9YTUxTY2hlbWEiIHhtbG5zOnhzaT0iaHR0cDovL3d3dy53My5vcmcvMjAwMS9YTUxTY2hlbWEtaW5zdGFuY2UiPg0KICA8TGlua0luZm9Db3JlPg0KICAgIDxMaW5rSWQ+MjY4OTwvTGlua0lkPg0KICAgIDxJbmZsb3dWYWw+Mi4xMzM8L0luZmxvd1ZhbD4NCiAgICA8RGlzcFZhbD4yLjElPC9EaXNwVmFsPg0KICAgIDxMYXN0VXBkVGltZT4yMDI1LzA3LzI4IDE5OjA4OjAwPC9MYXN0VXBkVGltZT4NCiAgICA8V29ya3NoZWV0Tk0+UXVhcnRlcmx5IFBMX0lGUlM8L1dvcmtzaGVldE5NPg0KICAgIDxMaW5rQ2VsbEFkZHJlc3NBMT5CUjQ1PC9MaW5rQ2VsbEFkZHJlc3NBMT4NCiAgICA8TGlua0NlbGxBZGRyZXNzUjFDMT5SNDVDNzA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IvMjQyL0sxWjAw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jwvU3VtQWNUeXA+DQogICAgPFNoZWV0VHlwPjI0MjwvU2hlZXRUeXA+DQogICAgPFNoZWV0Tm0+6ZaL56S65pWw5YCk56K66KqNKOmWi+ekuuWNmOS9jTEpPC9TaGVldE5tPg0KICAgIDxJdGVtSWQ+SzFaMDAwMDAwIzwvSXRlbUlkPg0KICAgIDxEaXNwSXRlbUlkPkszWjAwMDAwMDwvRGlzcEl0ZW1JZD4NCiAgICA8Q29sSWQ+UjMwMzAwMDAwIzwvQ29sSWQ+DQogICAgPFRlbUF4aXNUeXA+MTAwMDAwPC9UZW1BeGlzVHlwPg0KICAgIDxNZW51Tm0+6aCY5Z+f44O75YiG6YeO5Yil44K744Kw44Oh44Oz44OI5oOF5aCxPC9NZW51Tm0+DQogICAgPEl0ZW1ObT7pgKPntZDosqHli5noq7jooajoqIjkuIrpoY08L0l0ZW1ObT4NCiAgICA8Q29sTm0+5aOy5LiK5Y+O55uK5a++5YmN5pyf5aKX5rib546HPC9Db2xObT4NCiAgICA8T3JpZ2luYWxWYWw+Mi4xMzM8L09yaWdpbmFsVmFsPg0KICAgIDxMYXN0TnVtVmFsIC8+DQogICAgPFJhd0xpbmtWYWw+Mi4xMzM8L1Jhd0xpbmtWYWw+DQogICAgPFZpZXdVbml0VHlwPjE8L1ZpZXdVbml0VHlwPg0KICAgIDxEZWNpbWFsUG9pbnQ+MzwvRGVjaW1hbFBvaW50Pg0KICAgIDxSb3VuZFR5cD4yPC9Sb3VuZFR5cD4NCiAgICA8TnVtVGV4dFR5cD4xPC9OdW1UZXh0VHlwPg0KICAgIDxDbGFzc1R5cD4zPC9DbGFzc1R5cD4NCiAgICA8RFRvdGFsWU1ESE1TPjIwMjUvMDcvMjQgMTU6NTg6NTM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85" Error="">PD94bWwgdmVyc2lvbj0iMS4wIiBlbmNvZGluZz0idXRmLTgiPz4NCjxMaW5rSW5mb0V4Y2VsIHhtbG5zOnhzZD0iaHR0cDovL3d3dy53My5vcmcvMjAwMS9YTUxTY2hlbWEiIHhtbG5zOnhzaT0iaHR0cDovL3d3dy53My5vcmcvMjAwMS9YTUxTY2hlbWEtaW5zdGFuY2UiPg0KICA8TGlua0luZm9Db3JlPg0KICAgIDxMaW5rSWQ+MjY4NTwvTGlua0lkPg0KICAgIDxJbmZsb3dWYWw+LTAuNDk3PC9JbmZsb3dWYWw+DQogICAgPERpc3BWYWw+LTAuNSU8L0Rpc3BWYWw+DQogICAgPExhc3RVcGRUaW1lPjIwMjUvMDcvMjggMTk6MDg6MDA8L0xhc3RVcGRUaW1lPg0KICAgIDxXb3Jrc2hlZXROTT5RdWFydGVybHkgUExfSUZSUzwvV29ya3NoZWV0Tk0+DQogICAgPExpbmtDZWxsQWRkcmVzc0ExPkJTNzI8L0xpbmtDZWxsQWRkcmVzc0ExPg0KICAgIDxMaW5rQ2VsbEFkZHJlc3NSMUMxPlI3MkM3MT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xNS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E1PC9JdGVtSWQ+DQogICAgPERpc3BJdGVtSWQ+SzEwMzAwMDAwPC9EaXNwSXRlbUlkPg0KICAgIDxDb2xJZD5VMzAzMDAwMDAxPC9Db2xJZD4NCiAgICA8VGVtQXhpc1R5cD4xMDAwMDA8L1RlbUF4aXNUeXA+DQogICAgPE1lbnVObT7poJjln5/jg7vliIbph47liKXjgrvjgrDjg6Hjg7Pjg4jmg4XloLE8L01lbnVObT4NCiAgICA8SXRlbU5tPuS6uuadkOa0vumBozwvSXRlbU5tPg0KICAgIDxDb2xObT7jgrvjgrDjg6Hjg7Pjg4jliKnnm4oo6Kq/5pW05b6MRUJJVERBKeWvvuWJjeacn+Wil+a4m+eOhzwvQ29sTm0+DQogICAgPE9yaWdpbmFsVmFsPi0wLjQ5NzwvT3JpZ2luYWxWYWw+DQogICAgPExhc3ROdW1WYWwgLz4NCiAgICA8UmF3TGlua1ZhbD4tMC40OTc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83" Error="">PD94bWwgdmVyc2lvbj0iMS4wIiBlbmNvZGluZz0idXRmLTgiPz4NCjxMaW5rSW5mb0V4Y2VsIHhtbG5zOnhzZD0iaHR0cDovL3d3dy53My5vcmcvMjAwMS9YTUxTY2hlbWEiIHhtbG5zOnhzaT0iaHR0cDovL3d3dy53My5vcmcvMjAwMS9YTUxTY2hlbWEtaW5zdGFuY2UiPg0KICA8TGlua0luZm9Db3JlPg0KICAgIDxMaW5rSWQ+MjY4MzwvTGlua0lkPg0KICAgIDxJbmZsb3dWYWw+MTMuNjIwPC9JbmZsb3dWYWw+DQogICAgPERpc3BWYWw+MTMuNiU8L0Rpc3BWYWw+DQogICAgPExhc3RVcGRUaW1lPjIwMjUvMDcvMjggMTk6MDg6MDA8L0xhc3RVcGRUaW1lPg0KICAgIDxXb3Jrc2hlZXROTT5RdWFydGVybHkgUExfSUZSUzwvV29ya3NoZWV0Tk0+DQogICAgPExpbmtDZWxsQWRkcmVzc0ExPkJTNjg8L0xpbmtDZWxsQWRkcmVzc0ExPg0KICAgIDxMaW5rQ2VsbEFkZHJlc3NSMUMxPlI2OEM3MT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wMy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AzPC9JdGVtSWQ+DQogICAgPERpc3BJdGVtSWQ+SzEwMjAwMDAwPC9EaXNwSXRlbUlkPg0KICAgIDxDb2xJZD5VMzAzMDAwMDAxPC9Db2xJZD4NCiAgICA8VGVtQXhpc1R5cD4xMDAwMDA8L1RlbUF4aXNUeXA+DQogICAgPE1lbnVObT7poJjln5/jg7vliIbph47liKXjgrvjgrDjg6Hjg7Pjg4jmg4XloLE8L01lbnVObT4NCiAgICA8SXRlbU5tPuODnuODg+ODgeODs+OCsO+8huOCveODquODpeODvOOCt+ODp+ODszwvSXRlbU5tPg0KICAgIDxDb2xObT7jgrvjgrDjg6Hjg7Pjg4jliKnnm4oo6Kq/5pW05b6MRUJJVERBKeWvvuWJjeacn+Wil+a4m+eOhzwvQ29sTm0+DQogICAgPE9yaWdpbmFsVmFsPjEzLjYyMDwvT3JpZ2luYWxWYWw+DQogICAgPExhc3ROdW1WYWwgLz4NCiAgICA8UmF3TGlua1ZhbD4xMy42MjA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81" Error="">PD94bWwgdmVyc2lvbj0iMS4wIiBlbmNvZGluZz0idXRmLTgiPz4NCjxMaW5rSW5mb0V4Y2VsIHhtbG5zOnhzZD0iaHR0cDovL3d3dy53My5vcmcvMjAwMS9YTUxTY2hlbWEiIHhtbG5zOnhzaT0iaHR0cDovL3d3dy53My5vcmcvMjAwMS9YTUxTY2hlbWEtaW5zdGFuY2UiPg0KICA8TGlua0luZm9Db3JlPg0KICAgIDxMaW5rSWQ+MjY4MTwvTGlua0lkPg0KICAgIDxJbmZsb3dWYWw+MTcuMzQxPC9JbmZsb3dWYWw+DQogICAgPERpc3BWYWw+MTcuMyU8L0Rpc3BWYWw+DQogICAgPExhc3RVcGRUaW1lPjIwMjUvMDcvMjggMTk6MDg6MDA8L0xhc3RVcGRUaW1lPg0KICAgIDxXb3Jrc2hlZXROTT5RdWFydGVybHkgUExfSUZSUzwvV29ya3NoZWV0Tk0+DQogICAgPExpbmtDZWxsQWRkcmVzc0ExPkJTNjc8L0xpbmtDZWxsQWRkcmVzc0ExPg0KICAgIDxMaW5rQ2VsbEFkZHJlc3NSMUMxPlI2N0M3MT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EwMTAwMDAwIy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MTAxMDAwMDAjPC9JdGVtSWQ+DQogICAgPERpc3BJdGVtSWQ+SzEwMTAwMDAwPC9EaXNwSXRlbUlkPg0KICAgIDxDb2xJZD5VMzAzMDAwMDAxPC9Db2xJZD4NCiAgICA8VGVtQXhpc1R5cD4xMDAwMDA8L1RlbUF4aXNUeXA+DQogICAgPE1lbnVObT7poJjln5/jg7vliIbph47liKXjgrvjgrDjg6Hjg7Pjg4jmg4XloLE8L01lbnVObT4NCiAgICA8SXRlbU5tPkhS44OG44Kv44OO44Ot44K444O8PC9JdGVtTm0+DQogICAgPENvbE5tPuOCu+OCsOODoeODs+ODiOWIqeebiijoqr/mlbTlvoxFQklUREEp5a++5YmN5pyf5aKX5rib546HPC9Db2xObT4NCiAgICA8T3JpZ2luYWxWYWw+MTcuMzQxPC9PcmlnaW5hbFZhbD4NCiAgICA8TGFzdE51bVZhbCAvPg0KICAgIDxSYXdMaW5rVmFsPjE3LjM0MTwvUmF3TGlua1ZhbD4NCiAgICA8Vmlld1VuaXRUeXA+MTwvVmlld1VuaXRUeXA+DQogICAgPERlY2ltYWxQb2ludD4zPC9EZWNpbWFsUG9pbnQ+DQogICAgPFJvdW5kVHlwPjI8L1JvdW5kVHlwPg0KICAgIDxOdW1UZXh0VHlwPjE8L051bVRleHRUeXA+DQogICAgPENsYXNzVHlwPjM8L0NsYXNzVHlwPg0KICAgIDxEVG90YWxZTURITVM+MjAyNS8wNy8yNCAxNTo1ODo1MjwvRFRvdGFsWU1ESE1TPg0KICAgIDxEaXNjbG9zdXJlSW5wdXRUeXA+Mj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679" Error="">PD94bWwgdmVyc2lvbj0iMS4wIiBlbmNvZGluZz0idXRmLTgiPz4NCjxMaW5rSW5mb0V4Y2VsIHhtbG5zOnhzZD0iaHR0cDovL3d3dy53My5vcmcvMjAwMS9YTUxTY2hlbWEiIHhtbG5zOnhzaT0iaHR0cDovL3d3dy53My5vcmcvMjAwMS9YTUxTY2hlbWEtaW5zdGFuY2UiPg0KICA8TGlua0luZm9Db3JlPg0KICAgIDxMaW5rSWQ+MjY3OTwvTGlua0lkPg0KICAgIDxJbmZsb3dWYWw+MTMuNDUxPC9JbmZsb3dWYWw+DQogICAgPERpc3BWYWw+MTMuNSU8L0Rpc3BWYWw+DQogICAgPExhc3RVcGRUaW1lPjIwMjUvMDcvMjggMTk6MDg6MDA8L0xhc3RVcGRUaW1lPg0KICAgIDxXb3Jrc2hlZXROTT5RdWFydGVybHkgUExfSUZSUzwvV29ya3NoZWV0Tk0+DQogICAgPExpbmtDZWxsQWRkcmVzc0ExPkJTNjY8L0xpbmtDZWxsQWRkcmVzc0ExPg0KICAgIDxMaW5rQ2VsbEFkZHJlc3NSMUMxPlI2NkM3MT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FaMDAwMDAwIy9VMzAz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MVowMDAwMDAjPC9JdGVtSWQ+DQogICAgPERpc3BJdGVtSWQ+SzNaMDAwMDAwPC9EaXNwSXRlbUlkPg0KICAgIDxDb2xJZD5VMzAzMDAwMDAxPC9Db2xJZD4NCiAgICA8VGVtQXhpc1R5cD4xMDAwMDA8L1RlbUF4aXNUeXA+DQogICAgPE1lbnVObT7poJjln5/jg7vliIbph47liKXjgrvjgrDjg6Hjg7Pjg4jmg4XloLE8L01lbnVObT4NCiAgICA8SXRlbU5tPumAo+e1kOiyoeWLmeiruOihqOioiOS4iumhjTwvSXRlbU5tPg0KICAgIDxDb2xObT7jgrvjgrDjg6Hjg7Pjg4jliKnnm4oo6Kq/5pW05b6MRUJJVERBKeWvvuWJjeacn+Wil+a4m+eOhzwvQ29sTm0+DQogICAgPE9yaWdpbmFsVmFsPjEzLjQ1MTwvT3JpZ2luYWxWYWw+DQogICAgPExhc3ROdW1WYWwgLz4NCiAgICA8UmF3TGlua1ZhbD4xMy40NTE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77" Error="">PD94bWwgdmVyc2lvbj0iMS4wIiBlbmNvZGluZz0idXRmLTgiPz4NCjxMaW5rSW5mb0V4Y2VsIHhtbG5zOnhzZD0iaHR0cDovL3d3dy53My5vcmcvMjAwMS9YTUxTY2hlbWEiIHhtbG5zOnhzaT0iaHR0cDovL3d3dy53My5vcmcvMjAwMS9YTUxTY2hlbWEtaW5zdGFuY2UiPg0KICA8TGlua0luZm9Db3JlPg0KICAgIDxMaW5rSWQ+MjY3NzwvTGlua0lkPg0KICAgIDxJbmZsb3dWYWw+NC4xMjY8L0luZmxvd1ZhbD4NCiAgICA8RGlzcFZhbD40LjElPC9EaXNwVmFsPg0KICAgIDxMYXN0VXBkVGltZT4yMDI1LzA3LzI4IDE5OjA4OjAwPC9MYXN0VXBkVGltZT4NCiAgICA8V29ya3NoZWV0Tk0+UXVhcnRlcmx5IFBMX0lGUlM8L1dvcmtzaGVldE5NPg0KICAgIDxMaW5rQ2VsbEFkZHJlc3NBMT5CUzQ1PC9MaW5rQ2VsbEFkZHJlc3NBMT4NCiAgICA8TGlua0NlbGxBZGRyZXNzUjFDMT5SNDV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EvMjQyL0sxWjAwMDAwMC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TwvU3VtQWNUeXA+DQogICAgPFNoZWV0VHlwPjI0MjwvU2hlZXRUeXA+DQogICAgPFNoZWV0Tm0+6ZaL56S65pWw5YCk56K66KqNKOmWi+ekuuWNmOS9jTEpPC9TaGVldE5tPg0KICAgIDxJdGVtSWQ+SzFaMDAwMDAwIzwvSXRlbUlkPg0KICAgIDxEaXNwSXRlbUlkPkszWjAwMDAwMDwvRGlzcEl0ZW1JZD4NCiAgICA8Q29sSWQ+UjMwMzAwMDAwIzwvQ29sSWQ+DQogICAgPFRlbUF4aXNUeXA+MTAwMDAwPC9UZW1BeGlzVHlwPg0KICAgIDxNZW51Tm0+6aCY5Z+f44O75YiG6YeO5Yil44K744Kw44Oh44Oz44OI5oOF5aCxPC9NZW51Tm0+DQogICAgPEl0ZW1ObT7pgKPntZDosqHli5noq7jooajoqIjkuIrpoY08L0l0ZW1ObT4NCiAgICA8Q29sTm0+5aOy5LiK5Y+O55uK5a++5YmN5pyf5aKX5rib546HPC9Db2xObT4NCiAgICA8T3JpZ2luYWxWYWw+NC4xMjY8L09yaWdpbmFsVmFsPg0KICAgIDxMYXN0TnVtVmFsIC8+DQogICAgPFJhd0xpbmtWYWw+NC4xMjY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20" Error="">PD94bWwgdmVyc2lvbj0iMS4wIiBlbmNvZGluZz0idXRmLTgiPz4NCjxMaW5rSW5mb0V4Y2VsIHhtbG5zOnhzZD0iaHR0cDovL3d3dy53My5vcmcvMjAwMS9YTUxTY2hlbWEiIHhtbG5zOnhzaT0iaHR0cDovL3d3dy53My5vcmcvMjAwMS9YTUxTY2hlbWEtaW5zdGFuY2UiPg0KICA8TGlua0luZm9Db3JlPg0KICAgIDxMaW5rSWQ+MjcyMDwvTGlua0lkPg0KICAgIDxJbmZsb3dWYWw+LTIuNDwvSW5mbG93VmFsPg0KICAgIDxEaXNwVmFsPi0yLjQlPC9EaXNwVmFsPg0KICAgIDxMYXN0VXBkVGltZT4yMDI1LzA3LzI4IDE5OjA4OjAwPC9MYXN0VXBkVGltZT4NCiAgICA8V29ya3NoZWV0Tk0+UXVhcnRlcmx5IFBMX0lGUlM8L1dvcmtzaGVldE5NPg0KICAgIDxMaW5rQ2VsbEFkZHJlc3NBMT5CUzY0PC9MaW5rQ2VsbEFkZHJlc3NBMT4NCiAgICA8TGlua0NlbGxBZGRyZXNzUjFDMT5SNjR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EvMjQyL0s5MDAwMDAwMTc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TwvU3VtQWNUeXA+DQogICAgPFNoZWV0VHlwPjI0MjwvU2hlZXRUeXA+DQogICAgPFNoZWV0Tm0+6ZaL56S65pWw5YCk56K66KqNKOmWi+ekuuWNmOS9jTEpPC9TaGVldE5tPg0KICAgIDxJdGVtSWQ+SzkwMDAwMDAxNzwvSXRlbUlkPg0KICAgIDxEaXNwSXRlbUlkPksxMDMwMjAwMDwvRGlzcEl0ZW1JZD4NCiAgICA8Q29sSWQ+UjMwMzAwMDAwIzwvQ29sSWQ+DQogICAgPFRlbUF4aXNUeXA+MTAwMDAwPC9UZW1BeGlzVHlwPg0KICAgIDxNZW51Tm0+6aCY5Z+f44O75YiG6YeO5Yil44K744Kw44Oh44Oz44OI5oOF5aCxPC9NZW51Tm0+DQogICAgPEl0ZW1ObT7mrKflt57jgIHnsbPlm73lj4rjgbPosarlt548L0l0ZW1ObT4NCiAgICA8Q29sTm0+5aOy5LiK5Y+O55uK5a++5YmN5pyf5aKX5rib546HPC9Db2xObT4NCiAgICA8T3JpZ2luYWxWYWw+LTIuMzU0PC9PcmlnaW5hbFZhbD4NCiAgICA8TGFzdE51bVZhbD4tMi40PC9MYXN0TnVtVmFsPg0KICAgIDxSYXdMaW5rVmFsPi0yLjQ8L1Jhd0xpbmtWYWw+DQogICAgPFZpZXdVbml0VHlwPjE8L1ZpZXdVbml0VHlwPg0KICAgIDxEZWNpbWFsUG9pbnQ+MTwvRGVjaW1hbFBvaW50Pg0KICAgIDxSb3VuZFR5cD4xPC9Sb3VuZFR5cD4NCiAgICA8TnVtVGV4dFR5cD4xPC9OdW1UZXh0VHlwPg0KICAgIDxDbGFzc1R5cD4zPC9DbGFzc1R5cD4NCiAgICA8RFRvdGFsWU1ESE1TPjIwMjUvMDcvMjQgMTU6NTg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19" Error="">PD94bWwgdmVyc2lvbj0iMS4wIiBlbmNvZGluZz0idXRmLTgiPz4NCjxMaW5rSW5mb0V4Y2VsIHhtbG5zOnhzZD0iaHR0cDovL3d3dy53My5vcmcvMjAwMS9YTUxTY2hlbWEiIHhtbG5zOnhzaT0iaHR0cDovL3d3dy53My5vcmcvMjAwMS9YTUxTY2hlbWEtaW5zdGFuY2UiPg0KICA8TGlua0luZm9Db3JlPg0KICAgIDxMaW5rSWQ+MjcxOTwvTGlua0lkPg0KICAgIDxJbmZsb3dWYWw+Ny4xPC9JbmZsb3dWYWw+DQogICAgPERpc3BWYWw+Ny4xJTwvRGlzcFZhbD4NCiAgICA8TGFzdFVwZFRpbWU+MjAyNS8wNy8yOCAxOTowODowMDwvTGFzdFVwZFRpbWU+DQogICAgPFdvcmtzaGVldE5NPlF1YXJ0ZXJseSBQTF9JRlJTPC9Xb3Jrc2hlZXROTT4NCiAgICA8TGlua0NlbGxBZGRyZXNzQTE+QlM2MzwvTGlua0NlbGxBZGRyZXNzQTE+DQogICAgPExpbmtDZWxsQWRkcmVzc1IxQzE+UjYzQzcx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E2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TY8L0l0ZW1JZD4NCiAgICA8RGlzcEl0ZW1JZD5LMTAzMDEwMDA8L0Rpc3BJdGVtSWQ+DQogICAgPENvbElkPlIzMDMwMDAwMCM8L0NvbElkPg0KICAgIDxUZW1BeGlzVHlwPjEwMDAwMDwvVGVtQXhpc1R5cD4NCiAgICA8TWVudU5tPumgmOWfn+ODu+WIhumHjuWIpeOCu+OCsOODoeODs+ODiOaDheWgsTwvTWVudU5tPg0KICAgIDxJdGVtTm0+5pel5pysPC9JdGVtTm0+DQogICAgPENvbE5tPuWjsuS4iuWPjuebiuWvvuWJjeacn+Wil+a4m+eOhzwvQ29sTm0+DQogICAgPE9yaWdpbmFsVmFsPjcuMTIyPC9PcmlnaW5hbFZhbD4NCiAgICA8TGFzdE51bVZhbD43LjE8L0xhc3ROdW1WYWw+DQogICAgPFJhd0xpbmtWYWw+Ny4xPC9SYXdMaW5rVmFsPg0KICAgIDxWaWV3VW5pdFR5cD4xPC9WaWV3VW5pdFR5cD4NCiAgICA8RGVjaW1hbFBvaW50PjE8L0RlY2ltYWxQb2ludD4NCiAgICA8Um91bmRUeXA+MTwvUm91bmRUeXA+DQogICAgPE51bVRleHRUeXA+MTwvTnVtVGV4dFR5cD4NCiAgICA8Q2xhc3NUeXA+MzwvQ2xhc3NUeXA+DQogICAgPERUb3RhbFlNREhNUz4yMDI1LzA3LzI0IDE1OjU4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18" Error="">PD94bWwgdmVyc2lvbj0iMS4wIiBlbmNvZGluZz0idXRmLTgiPz4NCjxMaW5rSW5mb0V4Y2VsIHhtbG5zOnhzZD0iaHR0cDovL3d3dy53My5vcmcvMjAwMS9YTUxTY2hlbWEiIHhtbG5zOnhzaT0iaHR0cDovL3d3dy53My5vcmcvMjAwMS9YTUxTY2hlbWEtaW5zdGFuY2UiPg0KICA8TGlua0luZm9Db3JlPg0KICAgIDxMaW5rSWQ+MjcxODwvTGlua0lkPg0KICAgIDxJbmZsb3dWYWw+Mi4wPC9JbmZsb3dWYWw+DQogICAgPERpc3BWYWw+Mi4wJTwvRGlzcFZhbD4NCiAgICA8TGFzdFVwZFRpbWU+MjAyNS8wNy8yOCAxOTowODowMDwvTGFzdFVwZFRpbWU+DQogICAgPFdvcmtzaGVldE5NPlF1YXJ0ZXJseSBQTF9JRlJTPC9Xb3Jrc2hlZXROTT4NCiAgICA8TGlua0NlbGxBZGRyZXNzQTE+QlM2MjwvTGlua0NlbGxBZGRyZXNzQTE+DQogICAgPExpbmtDZWxsQWRkcmVzc1IxQzE+UjYyQzcx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E1L1IzMDM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TU8L0l0ZW1JZD4NCiAgICA8RGlzcEl0ZW1JZD5LMTAzMDAwMDA8L0Rpc3BJdGVtSWQ+DQogICAgPENvbElkPlIzMDMwMDAwMCM8L0NvbElkPg0KICAgIDxUZW1BeGlzVHlwPjEwMDAwMDwvVGVtQXhpc1R5cD4NCiAgICA8TWVudU5tPumgmOWfn+ODu+WIhumHjuWIpeOCu+OCsOODoeODs+ODiOaDheWgsTwvTWVudU5tPg0KICAgIDxJdGVtTm0+5Lq65p2Q5rS+6YGjPC9JdGVtTm0+DQogICAgPENvbE5tPuWjsuS4iuWPjuebiuWvvuWJjeacn+Wil+a4m+eOhzwvQ29sTm0+DQogICAgPE9yaWdpbmFsVmFsPjIuMDA0PC9PcmlnaW5hbFZhbD4NCiAgICA8TGFzdE51bVZhbD4yLjA8L0xhc3ROdW1WYWw+DQogICAgPFJhd0xpbmtWYWw+Mi4wPC9SYXdMaW5rVmFsPg0KICAgIDxWaWV3VW5pdFR5cD4xPC9WaWV3VW5pdFR5cD4NCiAgICA8RGVjaW1hbFBvaW50PjE8L0RlY2ltYWxQb2ludD4NCiAgICA8Um91bmRUeXA+MTwvUm91bmRUeXA+DQogICAgPE51bVRleHRUeXA+MTwvTnVtVGV4dFR5cD4NCiAgICA8Q2xhc3NUeXA+MzwvQ2xhc3NUeXA+DQogICAgPERUb3RhbFlNREhNUz4yMDI1LzA3LzI0IDE1OjU4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667" Error="">PD94bWwgdmVyc2lvbj0iMS4wIiBlbmNvZGluZz0idXRmLTgiPz4NCjxMaW5rSW5mb0V4Y2VsIHhtbG5zOnhzZD0iaHR0cDovL3d3dy53My5vcmcvMjAwMS9YTUxTY2hlbWEiIHhtbG5zOnhzaT0iaHR0cDovL3d3dy53My5vcmcvMjAwMS9YTUxTY2hlbWEtaW5zdGFuY2UiPg0KICA8TGlua0luZm9Db3JlPg0KICAgIDxMaW5rSWQ+MjY2NzwvTGlua0lkPg0KICAgIDxJbmZsb3dWYWw+Ni4yNjI8L0luZmxvd1ZhbD4NCiAgICA8RGlzcFZhbD42LjMlPC9EaXNwVmFsPg0KICAgIDxMYXN0VXBkVGltZT4yMDI1LzA3LzI4IDE5OjA4OjAwPC9MYXN0VXBkVGltZT4NCiAgICA8V29ya3NoZWV0Tk0+UXVhcnRlcmx5IFBMX0lGUlM8L1dvcmtzaGVldE5NPg0KICAgIDxMaW5rQ2VsbEFkZHJlc3NBMT5CUzYxPC9MaW5rQ2VsbEFkZHJlc3NBMT4NCiAgICA8TGlua0NlbGxBZGRyZXNzUjFDMT5SNjF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EvMjQyL0s5MDAwMDAwMTQ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TwvU3VtQWNUeXA+DQogICAgPFNoZWV0VHlwPjI0MjwvU2hlZXRUeXA+DQogICAgPFNoZWV0Tm0+6ZaL56S65pWw5YCk56K66KqNKOmWi+ekuuWNmOS9jTEpPC9TaGVldE5tPg0KICAgIDxJdGVtSWQ+SzkwMDAwMDAxNDwvSXRlbUlkPg0KICAgIDxEaXNwSXRlbUlkPksxMDIwMzAwMDwvRGlzcEl0ZW1JZD4NCiAgICA8Q29sSWQ+UjMwMzAwMDAwIzwvQ29sSWQ+DQogICAgPFRlbUF4aXNUeXA+MTAwMDAwPC9UZW1BeGlzVHlwPg0KICAgIDxNZW51Tm0+6aCY5Z+f44O75YiG6YeO5Yil44K744Kw44Oh44Oz44OI5oOF5aCxPC9NZW51Tm0+DQogICAgPEl0ZW1ObT7jgZ3jga7ku5Yv5raI5Y67PC9JdGVtTm0+DQogICAgPENvbE5tPuWjsuS4iuWPjuebiuWvvuWJjeacn+Wil+a4m+eOhzwvQ29sTm0+DQogICAgPE9yaWdpbmFsVmFsPjYuMjYyPC9PcmlnaW5hbFZhbD4NCiAgICA8TGFzdE51bVZhbCAvPg0KICAgIDxSYXdMaW5rVmFsPjYuMjYyPC9SYXdMaW5rVmFsPg0KICAgIDxWaWV3VW5pdFR5cD4xPC9WaWV3VW5pdFR5cD4NCiAgICA8RGVjaW1hbFBvaW50PjM8L0RlY2ltYWxQb2ludD4NCiAgICA8Um91bmRUeXA+MjwvUm91bmRUeXA+DQogICAgPE51bVRleHRUeXA+MTwvTnVtVGV4dFR5cD4NCiAgICA8Q2xhc3NUeXA+MzwvQ2xhc3NUeXA+DQogICAgPERUb3RhbFlNREhNUz4yMDI1LzA3LzI0IDE1OjU4OjUyPC9EVG90YWxZTURITVM+DQogICAgPERpc2Nsb3N1cmVJbnB1dFR5cD4y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665" Error="">PD94bWwgdmVyc2lvbj0iMS4wIiBlbmNvZGluZz0idXRmLTgiPz4NCjxMaW5rSW5mb0V4Y2VsIHhtbG5zOnhzZD0iaHR0cDovL3d3dy53My5vcmcvMjAwMS9YTUxTY2hlbWEiIHhtbG5zOnhzaT0iaHR0cDovL3d3dy53My5vcmcvMjAwMS9YTUxTY2hlbWEtaW5zdGFuY2UiPg0KICA8TGlua0luZm9Db3JlPg0KICAgIDxMaW5rSWQ+MjY2NTwvTGlua0lkPg0KICAgIDxJbmZsb3dWYWw+LTkuNzE2PC9JbmZsb3dWYWw+DQogICAgPERpc3BWYWw+LTkuNyU8L0Rpc3BWYWw+DQogICAgPExhc3RVcGRUaW1lPjIwMjUvMDcvMjggMTk6MDg6MDA8L0xhc3RVcGRUaW1lPg0KICAgIDxXb3Jrc2hlZXROTT5RdWFydGVybHkgUExfSUZSUzwvV29ya3NoZWV0Tk0+DQogICAgPExpbmtDZWxsQWRkcmVzc0ExPkJTNTE8L0xpbmtDZWxsQWRkcmVzc0ExPg0KICAgIDxMaW5rQ2VsbEFkZHJlc3NSMUMxPlI1MUM3MT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xMS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ExPC9JdGVtSWQ+DQogICAgPERpc3BJdGVtSWQ+SzEwMjAyMDAwPC9EaXNwSXRlbUlkPg0KICAgIDxDb2xJZD5SMzAzMDAwMDAjPC9Db2xJZD4NCiAgICA8VGVtQXhpc1R5cD4xMDAwMDA8L1RlbUF4aXNUeXA+DQogICAgPE1lbnVObT7poJjln5/jg7vliIbph47liKXjgrvjgrDjg6Hjg7Pjg4jmg4XloLE8L01lbnVObT4NCiAgICA8SXRlbU5tPuS6uuadkDwvSXRlbU5tPg0KICAgIDxDb2xObT7lo7LkuIrlj47nm4rlr77liY3mnJ/lopfmuJvnjoc8L0NvbE5tPg0KICAgIDxPcmlnaW5hbFZhbD4tOS43MTY8L09yaWdpbmFsVmFsPg0KICAgIDxMYXN0TnVtVmFsIC8+DQogICAgPFJhd0xpbmtWYWw+LTkuNzE2PC9SYXdMaW5rVmFsPg0KICAgIDxWaWV3VW5pdFR5cD4xPC9WaWV3VW5pdFR5cD4NCiAgICA8RGVjaW1hbFBvaW50PjM8L0RlY2ltYWxQb2ludD4NCiAgICA8Um91bmRUeXA+MjwvUm91bmRUeXA+DQogICAgPE51bVRleHRUeXA+MTwvTnVtVGV4dFR5cD4NCiAgICA8Q2xhc3NUeXA+MzwvQ2xhc3NUeXA+DQogICAgPERUb3RhbFlNREhNUz4yMDI1LzA3LzI0IDE1OjU4OjUyPC9EVG90YWxZTURITVM+DQogICAgPERpc2Nsb3N1cmVJbnB1dFR5cD4y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664" Error="">PD94bWwgdmVyc2lvbj0iMS4wIiBlbmNvZGluZz0idXRmLTgiPz4NCjxMaW5rSW5mb0V4Y2VsIHhtbG5zOnhzZD0iaHR0cDovL3d3dy53My5vcmcvMjAwMS9YTUxTY2hlbWEiIHhtbG5zOnhzaT0iaHR0cDovL3d3dy53My5vcmcvMjAwMS9YTUxTY2hlbWEtaW5zdGFuY2UiPg0KICA8TGlua0luZm9Db3JlPg0KICAgIDxMaW5rSWQ+MjY2NDwvTGlua0lkPg0KICAgIDxJbmZsb3dWYWw+Ny41NDU8L0luZmxvd1ZhbD4NCiAgICA8RGlzcFZhbD43LjUlPC9EaXNwVmFsPg0KICAgIDxMYXN0VXBkVGltZT4yMDI1LzA3LzI4IDE5OjA4OjAwPC9MYXN0VXBkVGltZT4NCiAgICA8V29ya3NoZWV0Tk0+UXVhcnRlcmx5IFBMX0lGUlM8L1dvcmtzaGVldE5NPg0KICAgIDxMaW5rQ2VsbEFkZHJlc3NBMT5CUzU0PC9MaW5rQ2VsbEFkZHJlc3NBMT4NCiAgICA8TGlua0NlbGxBZGRyZXNzUjFDMT5SNTR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EvMjQyL0s5MDAwMDAwMDQ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TwvU3VtQWNUeXA+DQogICAgPFNoZWV0VHlwPjI0MjwvU2hlZXRUeXA+DQogICAgPFNoZWV0Tm0+6ZaL56S65pWw5YCk56K66KqNKOmWi+ekuuWNmOS9jTEpPC9TaGVldE5tPg0KICAgIDxJdGVtSWQ+SzkwMDAwMDAwNDwvSXRlbUlkPg0KICAgIDxEaXNwSXRlbUlkPksxMDIwMTAwMDwvRGlzcEl0ZW1JZD4NCiAgICA8Q29sSWQ+UjMwMzAwMDAwIzwvQ29sSWQ+DQogICAgPFRlbUF4aXNUeXA+MTAwMDAwPC9UZW1BeGlzVHlwPg0KICAgIDxNZW51Tm0+6aCY5Z+f44O75YiG6YeO5Yil44K744Kw44Oh44Oz44OI5oOF5aCxPC9NZW51Tm0+DQogICAgPEl0ZW1ObT7osqnkv4M8L0l0ZW1ObT4NCiAgICA8Q29sTm0+5aOy5LiK5Y+O55uK5a++5YmN5pyf5aKX5rib546HPC9Db2xObT4NCiAgICA8T3JpZ2luYWxWYWw+Ny41NDU8L09yaWdpbmFsVmFsPg0KICAgIDxMYXN0TnVtVmFsIC8+DQogICAgPFJhd0xpbmtWYWw+Ny41NDU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63" Error="">PD94bWwgdmVyc2lvbj0iMS4wIiBlbmNvZGluZz0idXRmLTgiPz4NCjxMaW5rSW5mb0V4Y2VsIHhtbG5zOnhzZD0iaHR0cDovL3d3dy53My5vcmcvMjAwMS9YTUxTY2hlbWEiIHhtbG5zOnhzaT0iaHR0cDovL3d3dy53My5vcmcvMjAwMS9YTUxTY2hlbWEtaW5zdGFuY2UiPg0KICA8TGlua0luZm9Db3JlPg0KICAgIDxMaW5rSWQ+MjY2MzwvTGlua0lkPg0KICAgIDxJbmZsb3dWYWw+MS4wMTE8L0luZmxvd1ZhbD4NCiAgICA8RGlzcFZhbD4xLjAlPC9EaXNwVmFsPg0KICAgIDxMYXN0VXBkVGltZT4yMDI1LzA3LzI4IDE5OjA4OjAwPC9MYXN0VXBkVGltZT4NCiAgICA8V29ya3NoZWV0Tk0+UXVhcnRlcmx5IFBMX0lGUlM8L1dvcmtzaGVldE5NPg0KICAgIDxMaW5rQ2VsbEFkZHJlc3NBMT5CUzUwPC9MaW5rQ2VsbEFkZHJlc3NBMT4NCiAgICA8TGlua0NlbGxBZGRyZXNzUjFDMT5SNTBDNzE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EvMjQyL0s5MDAwMDAwMDMvUjMwMz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TwvU3VtQWNUeXA+DQogICAgPFNoZWV0VHlwPjI0MjwvU2hlZXRUeXA+DQogICAgPFNoZWV0Tm0+6ZaL56S65pWw5YCk56K66KqNKOmWi+ekuuWNmOS9jTEpPC9TaGVldE5tPg0KICAgIDxJdGVtSWQ+SzkwMDAwMDAwMzwvSXRlbUlkPg0KICAgIDxEaXNwSXRlbUlkPksxMDIwMDAwMDwvRGlzcEl0ZW1JZD4NCiAgICA8Q29sSWQ+UjMwMzAwMDAwIzwvQ29sSWQ+DQogICAgPFRlbUF4aXNUeXA+MTAwMDAwPC9UZW1BeGlzVHlwPg0KICAgIDxNZW51Tm0+6aCY5Z+f44O75YiG6YeO5Yil44K744Kw44Oh44Oz44OI5oOF5aCxPC9NZW51Tm0+DQogICAgPEl0ZW1ObT7jg57jg4Pjg4Hjg7PjgrDvvIbjgr3jg6rjg6Xjg7zjgrfjg6fjg7M8L0l0ZW1ObT4NCiAgICA8Q29sTm0+5aOy5LiK5Y+O55uK5a++5YmN5pyf5aKX5rib546HPC9Db2xObT4NCiAgICA8T3JpZ2luYWxWYWw+MS4wMTE8L09yaWdpbmFsVmFsPg0KICAgIDxMYXN0TnVtVmFsIC8+DQogICAgPFJhd0xpbmtWYWw+MS4wMTE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62" Error="">PD94bWwgdmVyc2lvbj0iMS4wIiBlbmNvZGluZz0idXRmLTgiPz4NCjxMaW5rSW5mb0V4Y2VsIHhtbG5zOnhzZD0iaHR0cDovL3d3dy53My5vcmcvMjAwMS9YTUxTY2hlbWEiIHhtbG5zOnhzaT0iaHR0cDovL3d3dy53My5vcmcvMjAwMS9YTUxTY2hlbWEtaW5zdGFuY2UiPg0KICA8TGlua0luZm9Db3JlPg0KICAgIDxMaW5rSWQ+MjY2MjwvTGlua0lkPg0KICAgIDxJbmZsb3dWYWw+MTEuMzQwPC9JbmZsb3dWYWw+DQogICAgPERpc3BWYWw+MTEuMyU8L0Rpc3BWYWw+DQogICAgPExhc3RVcGRUaW1lPjIwMjUvMDcvMjggMTk6MDg6MDA8L0xhc3RVcGRUaW1lPg0KICAgIDxXb3Jrc2hlZXROTT5RdWFydGVybHkgUExfSUZSUzwvV29ya3NoZWV0Tk0+DQogICAgPExpbmtDZWxsQWRkcmVzc0ExPkJTNDY8L0xpbmtDZWxsQWRkcmVzc0ExPg0KICAgIDxMaW5rQ2VsbEFkZHJlc3NSMUMxPlI0NkM3MT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EwMTAwMDAwIy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MTAxMDAwMDAjPC9JdGVtSWQ+DQogICAgPERpc3BJdGVtSWQ+SzEwMTAwMDAwPC9EaXNwSXRlbUlkPg0KICAgIDxDb2xJZD5SMzAzMDAwMDAjPC9Db2xJZD4NCiAgICA8VGVtQXhpc1R5cD4xMDAwMDA8L1RlbUF4aXNUeXA+DQogICAgPE1lbnVObT7poJjln5/jg7vliIbph47liKXjgrvjgrDjg6Hjg7Pjg4jmg4XloLE8L01lbnVObT4NCiAgICA8SXRlbU5tPkhS44OG44Kv44OO44Ot44K444O8PC9JdGVtTm0+DQogICAgPENvbE5tPuWjsuS4iuWPjuebiuWvvuWJjeacn+Wil+a4m+eOhzwvQ29sTm0+DQogICAgPE9yaWdpbmFsVmFsPjExLjM0MDwvT3JpZ2luYWxWYWw+DQogICAgPExhc3ROdW1WYWwgLz4NCiAgICA8UmF3TGlua1ZhbD4xMS4zNDA8L1Jhd0xpbmtWYWw+DQogICAgPFZpZXdVbml0VHlwPjE8L1ZpZXdVbml0VHlwPg0KICAgIDxEZWNpbWFsUG9pbnQ+Mz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45" Error="">PD94bWwgdmVyc2lvbj0iMS4wIiBlbmNvZGluZz0idXRmLTgiPz4NCjxMaW5rSW5mb0V4Y2VsIHhtbG5zOnhzZD0iaHR0cDovL3d3dy53My5vcmcvMjAwMS9YTUxTY2hlbWEiIHhtbG5zOnhzaT0iaHR0cDovL3d3dy53My5vcmcvMjAwMS9YTUxTY2hlbWEtaW5zdGFuY2UiPg0KICA8TGlua0luZm9Db3JlPg0KICAgIDxMaW5rSWQ+MzU0NTwvTGlua0lkPg0KICAgIDxJbmZsb3dWYWw+LTYxLjA8L0luZmxvd1ZhbD4NCiAgICA8RGlzcFZhbD4tNjEuMDwvRGlzcFZhbD4NCiAgICA8TGFzdFVwZFRpbWU+MjAyNS8wNy8yOCAxOTowODowMTwvTGFzdFVwZFRpbWU+DQogICAgPFdvcmtzaGVldE5NPlF1YXJ0ZXJseSBDRl9JRlJTX09MRDwvV29ya3NoZWV0Tk0+DQogICAgPExpbmtDZWxsQWRkcmVzc0ExPkFNMjg8L0xpbmtDZWxsQWRkcmVzc0ExPg0KICAgIDxMaW5rQ2VsbEFkZHJlc3NSMUMxPlIyO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YyMFo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IwWjAwMDAjPC9JdGVtSWQ+DQogICAgPERpc3BJdGVtSWQ+SzYyMFowMDAwMDwvRGlzcEl0ZW1JZD4NCiAgICA8Q29sSWQ+UjMwMTAwMDAwIzwvQ29sSWQ+DQogICAgPFRlbUF4aXNUeXA+MTAwMDAwPC9UZW1BeGlzVHlwPg0KICAgIDxNZW51Tm0+6YCj57WQQ0boqIjnrpfmm7g8L01lbnVObT4NCiAgICA8SXRlbU5tPuaKleizh+a0u+WLleOBq+OCiOOCi+OCreODo+ODg+OCt+ODpeODu+ODleODreODvDwvSXRlbU5tPg0KICAgIDxDb2xObT7lvZPmnJ/ph5HpoY08L0NvbE5tPg0KICAgIDxPcmlnaW5hbFZhbD4tNjEsMDU0LDY4MSw5NzY8L09yaWdpbmFsVmFsPg0KICAgIDxMYXN0TnVtVmFsIC8+DQogICAgPFJhd0xpbmtWYWw+LTYxLDA1NCw2ODEsOTc2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44" Error="">PD94bWwgdmVyc2lvbj0iMS4wIiBlbmNvZGluZz0idXRmLTgiPz4NCjxMaW5rSW5mb0V4Y2VsIHhtbG5zOnhzZD0iaHR0cDovL3d3dy53My5vcmcvMjAwMS9YTUxTY2hlbWEiIHhtbG5zOnhzaT0iaHR0cDovL3d3dy53My5vcmcvMjAwMS9YTUxTY2hlbWEtaW5zdGFuY2UiPg0KICA8TGlua0luZm9Db3JlPg0KICAgIDxMaW5rSWQ+MzU0NDwvTGlua0lkPg0KICAgIDxJbmZsb3dWYWw+77yNPC9JbmZsb3dWYWw+DQogICAgPERpc3BWYWw+LTwvRGlzcFZhbD4NCiAgICA8TGFzdFVwZFRpbWU+MjAyNS8wNy8yOCAxOTowODowMTwvTGFzdFVwZFRpbWU+DQogICAgPFdvcmtzaGVldE5NPlF1YXJ0ZXJseSBDRl9JRlJTX09MRDwvV29ya3NoZWV0Tk0+DQogICAgPExpbmtDZWxsQWRkcmVzc0ExPkFNMjQ8L0xpbmtDZWxsQWRkcmVzc0ExPg0KICAgIDxMaW5rQ2VsbEFkZHJlc3NSMUMxPlIyN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wM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wPC9JdGVtSWQ+DQogICAgPERpc3BJdGVtSWQ+SzYyMDA5MDAwPC9EaXNwSXRlbUlkPg0KICAgIDxDb2xJZD5SMzAxMDAwMDAjPC9Db2xJZD4NCiAgICA8VGVtQXhpc1R5cD4xMDAwMDA8L1RlbUF4aXNUeXA+DQogICAgPE1lbnVObT7pgKPntZBDRuioiOeul+abuDwvTWVudU5tPg0KICAgIDxJdGVtTm0+5oyB5YiG5rOV44Gn5Lya6KiI5Yem55CG44GV44KM44Gm44GE44KL5oqV6LOH44Gu5aOy5Y2044Gr44KI44KL5Y+O5YWl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43" Error="">PD94bWwgdmVyc2lvbj0iMS4wIiBlbmNvZGluZz0idXRmLTgiPz4NCjxMaW5rSW5mb0V4Y2VsIHhtbG5zOnhzZD0iaHR0cDovL3d3dy53My5vcmcvMjAwMS9YTUxTY2hlbWEiIHhtbG5zOnhzaT0iaHR0cDovL3d3dy53My5vcmcvMjAwMS9YTUxTY2hlbWEtaW5zdGFuY2UiPg0KICA8TGlua0luZm9Db3JlPg0KICAgIDxMaW5rSWQ+MzU0MzwvTGlua0lkPg0KICAgIDxJbmZsb3dWYWw+MjYuNzwvSW5mbG93VmFsPg0KICAgIDxEaXNwVmFsPjI2Ljc8L0Rpc3BWYWw+DQogICAgPExhc3RVcGRUaW1lPjIwMjUvMDcvMjggMTk6MDg6MDE8L0xhc3RVcGRUaW1lPg0KICAgIDxXb3Jrc2hlZXROTT5RdWFydGVybHkgQ0ZfSUZSU19PTEQ8L1dvcmtzaGVldE5NPg0KICAgIDxMaW5rQ2VsbEFkZHJlc3NBMT5BTTIzPC9MaW5rQ2VsbEFkZHJlc3NBMT4NCiAgICA8TGlua0NlbGxBZGRyZXNzUjFDMT5SMjN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OTc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5NzwvSXRlbUlkPg0KICAgIDxEaXNwSXRlbUlkPks2MjAwNjAwMDwvRGlzcEl0ZW1JZD4NCiAgICA8Q29sSWQ+UjMwMTAwMDAwIzwvQ29sSWQ+DQogICAgPFRlbUF4aXNUeXA+MTAwMDAwPC9UZW1BeGlzVHlwPg0KICAgIDxNZW51Tm0+6YCj57WQQ0boqIjnrpfmm7g8L01lbnVObT4NCiAgICA8SXRlbU5tPuaKleizh+OBruWjsuWNtOWPiuOBs+WEn+mChOOBq+OCiOOCi+WPjuWFpTwvSXRlbU5tPg0KICAgIDxDb2xObT7lvZPmnJ/ph5HpoY08L0NvbE5tPg0KICAgIDxPcmlnaW5hbFZhbD4yNiw3MDgsNjcyLDQ4NzwvT3JpZ2luYWxWYWw+DQogICAgPExhc3ROdW1WYWwgLz4NCiAgICA8UmF3TGlua1ZhbD4yNiw3MDgsNjcyLDQ4NzwvUmF3TGlua1ZhbD4NCiAgICA8Vmlld1VuaXRUeXA+MT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42" Error="">PD94bWwgdmVyc2lvbj0iMS4wIiBlbmNvZGluZz0idXRmLTgiPz4NCjxMaW5rSW5mb0V4Y2VsIHhtbG5zOnhzZD0iaHR0cDovL3d3dy53My5vcmcvMjAwMS9YTUxTY2hlbWEiIHhtbG5zOnhzaT0iaHR0cDovL3d3dy53My5vcmcvMjAwMS9YTUxTY2hlbWEtaW5zdGFuY2UiPg0KICA8TGlua0luZm9Db3JlPg0KICAgIDxMaW5rSWQ+MzU0MjwvTGlua0lkPg0KICAgIDxJbmZsb3dWYWw+LTU3LjM8L0luZmxvd1ZhbD4NCiAgICA8RGlzcFZhbD4tNTcuMzwvRGlzcFZhbD4NCiAgICA8TGFzdFVwZFRpbWU+MjAyNS8wNy8yOCAxOTowODowMTwvTGFzdFVwZFRpbWU+DQogICAgPFdvcmtzaGVldE5NPlF1YXJ0ZXJseSBDRl9JRlJTX09MRDwvV29ya3NoZWV0Tk0+DQogICAgPExpbmtDZWxsQWRkcmVzc0ExPkFNMjE8L0xpbmtDZWxsQWRkcmVzc0ExPg0KICAgIDxMaW5rQ2VsbEFkZHJlc3NSMUMxPlIyMU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E5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0PC9JdGVtSWQ+DQogICAgPERpc3BJdGVtSWQ+SzYyMDAzMDAwPC9EaXNwSXRlbUlkPg0KICAgIDxDb2xJZD5SMzAxMDAwMDAjPC9Db2xJZD4NCiAgICA8VGVtQXhpc1R5cD4xMDAwMDA8L1RlbUF4aXNUeXA+DQogICAgPE1lbnVObT7pgKPntZBDRuioiOeul+abuDwvTWVudU5tPg0KICAgIDxJdGVtTm0+54Sh5b2i6LOH55Sj44Gu5Y+W5b6X44Gr44KI44KL5pSv5Ye6PC9JdGVtTm0+DQogICAgPENvbE5tPuW9k+acn+mHkemhjTwvQ29sTm0+DQogICAgPE9yaWdpbmFsVmFsPi01NywzMDYsODIzLDQ0NDwvT3JpZ2luYWxWYWw+DQogICAgPExhc3ROdW1WYWwgLz4NCiAgICA8UmF3TGlua1ZhbD4tNTcsMzA2LDgyMyw0NDQ8L1Jhd0xpbmtWYWw+DQogICAgPFZpZXdVbml0VHlwPjE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41" Error="">PD94bWwgdmVyc2lvbj0iMS4wIiBlbmNvZGluZz0idXRmLTgiPz4NCjxMaW5rSW5mb0V4Y2VsIHhtbG5zOnhzZD0iaHR0cDovL3d3dy53My5vcmcvMjAwMS9YTUxTY2hlbWEiIHhtbG5zOnhzaT0iaHR0cDovL3d3dy53My5vcmcvMjAwMS9YTUxTY2hlbWEtaW5zdGFuY2UiPg0KICA8TGlua0luZm9Db3JlPg0KICAgIDxMaW5rSWQ+MzU0MTwvTGlua0lkPg0KICAgIDxJbmZsb3dWYWw+LTcuOTwvSW5mbG93VmFsPg0KICAgIDxEaXNwVmFsPi03Ljk8L0Rpc3BWYWw+DQogICAgPExhc3RVcGRUaW1lPjIwMjUvMDcvMjggMTk6MDg6MDE8L0xhc3RVcGRUaW1lPg0KICAgIDxXb3Jrc2hlZXROTT5RdWFydGVybHkgQ0ZfSUZSU19PTEQ8L1dvcmtzaGVldE5NPg0KICAgIDxMaW5rQ2VsbEFkZHJlc3NBMT5BTTE5PC9MaW5rQ2VsbEFkZHJlc3NBMT4NCiAgICA8TGlua0NlbGxBZGRyZXNzUjFDMT5SMTl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OTI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5MjwvSXRlbUlkPg0KICAgIDxEaXNwSXRlbUlkPks2MjAwMTAwMDwvRGlzcEl0ZW1JZD4NCiAgICA8Q29sSWQ+UjMwMTAwMDAwIzwvQ29sSWQ+DQogICAgPFRlbUF4aXNUeXA+MTAwMDAwPC9UZW1BeGlzVHlwPg0KICAgIDxNZW51Tm0+6YCj57WQQ0boqIjnrpfmm7g8L01lbnVObT4NCiAgICA8SXRlbU5tPuacieW9ouWbuuWumuizh+eUo+OBruWPluW+l+OBq+OCiOOCi+aUr+WHujwvSXRlbU5tPg0KICAgIDxDb2xObT7lvZPmnJ/ph5HpoY08L0NvbE5tPg0KICAgIDxPcmlnaW5hbFZhbD4tNyw5NTEsMzc1LDYwOTwvT3JpZ2luYWxWYWw+DQogICAgPExhc3ROdW1WYWwgLz4NCiAgICA8UmF3TGlua1ZhbD4tNyw5NTEsMzc1LDYwOTwvUmF3TGlua1ZhbD4NCiAgICA8Vmlld1VuaXRUeXA+MT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40" Error="">PD94bWwgdmVyc2lvbj0iMS4wIiBlbmNvZGluZz0idXRmLTgiPz4NCjxMaW5rSW5mb0V4Y2VsIHhtbG5zOnhzZD0iaHR0cDovL3d3dy53My5vcmcvMjAwMS9YTUxTY2hlbWEiIHhtbG5zOnhzaT0iaHR0cDovL3d3dy53My5vcmcvMjAwMS9YTUxTY2hlbWEtaW5zdGFuY2UiPg0KICA8TGlua0luZm9Db3JlPg0KICAgIDxMaW5rSWQ+MzU0MDwvTGlua0lkPg0KICAgIDxJbmZsb3dWYWw+NjEwLjM8L0luZmxvd1ZhbD4NCiAgICA8RGlzcFZhbD42MTAuMzwvRGlzcFZhbD4NCiAgICA8TGFzdFVwZFRpbWU+MjAyNS8wNy8yOCAxOTowODowMTwvTGFzdFVwZFRpbWU+DQogICAgPFdvcmtzaGVldE5NPlF1YXJ0ZXJseSBDRl9JRlJTX09MRDwvV29ya3NoZWV0Tk0+DQogICAgPExpbmtDZWxsQWRkcmVzc0ExPkFNMTc8L0xpbmtDZWxsQWRkcmVzc0ExPg0KICAgIDxMaW5rQ2VsbEFkZHJlc3NSMUMxPlIxN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YxMFo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EwWjAwMDAjPC9JdGVtSWQ+DQogICAgPERpc3BJdGVtSWQ+SzYxMFowMDAwMDwvRGlzcEl0ZW1JZD4NCiAgICA8Q29sSWQ+UjMwMTAwMDAwIzwvQ29sSWQ+DQogICAgPFRlbUF4aXNUeXA+MTAwMDAwPC9UZW1BeGlzVHlwPg0KICAgIDxNZW51Tm0+6YCj57WQQ0boqIjnrpfmm7g8L01lbnVObT4NCiAgICA8SXRlbU5tPuWWtualrea0u+WLleOBq+OCiOOCi+OCreODo+ODg+OCt+ODpeODu+ODleODreODvDwvSXRlbU5tPg0KICAgIDxDb2xObT7lvZPmnJ/ph5HpoY08L0NvbE5tPg0KICAgIDxPcmlnaW5hbFZhbD42MTAsMzYzLDU0MSwyMjQ8L09yaWdpbmFsVmFsPg0KICAgIDxMYXN0TnVtVmFsIC8+DQogICAgPFJhd0xpbmtWYWw+NjEwLDM2Myw1NDEsMjI0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39" Error="">PD94bWwgdmVyc2lvbj0iMS4wIiBlbmNvZGluZz0idXRmLTgiPz4NCjxMaW5rSW5mb0V4Y2VsIHhtbG5zOnhzZD0iaHR0cDovL3d3dy53My5vcmcvMjAwMS9YTUxTY2hlbWEiIHhtbG5zOnhzaT0iaHR0cDovL3d3dy53My5vcmcvMjAwMS9YTUxTY2hlbWEtaW5zdGFuY2UiPg0KICA8TGlua0luZm9Db3JlPg0KICAgIDxMaW5rSWQ+MzUzOTwvTGlua0lkPg0KICAgIDxJbmZsb3dWYWw+LTExMy44PC9JbmZsb3dWYWw+DQogICAgPERpc3BWYWw+LTExMy44PC9EaXNwVmFsPg0KICAgIDxMYXN0VXBkVGltZT4yMDI1LzA3LzI4IDE5OjA4OjAxPC9MYXN0VXBkVGltZT4NCiAgICA8V29ya3NoZWV0Tk0+UXVhcnRlcmx5IENGX0lGUlNfT0xEPC9Xb3Jrc2hlZXROTT4NCiAgICA8TGlua0NlbGxBZGRyZXNzQTE+QU0xNTwvTGlua0NlbGxBZGRyZXNzQTE+DQogICAgPExpbmtDZWxsQWRkcmVzc1IxQzE+UjE1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Tkw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TA8L0l0ZW1JZD4NCiAgICA8RGlzcEl0ZW1JZD5LNjEwMjAzMDA8L0Rpc3BJdGVtSWQ+DQogICAgPENvbElkPlIzMDEwMDAwMCM8L0NvbElkPg0KICAgIDxUZW1BeGlzVHlwPjEwMDAwMDwvVGVtQXhpc1R5cD4NCiAgICA8TWVudU5tPumAo+e1kENG6KiI566X5pu4PC9NZW51Tm0+DQogICAgPEl0ZW1ObT7ms5XkurrmiYDlvpfnqI7jga7mlK/miZXpoY08L0l0ZW1ObT4NCiAgICA8Q29sTm0+5b2T5pyf6YeR6aGNPC9Db2xObT4NCiAgICA8T3JpZ2luYWxWYWw+LTExMyw4MDAsMTI5LDQzMjwvT3JpZ2luYWxWYWw+DQogICAgPExhc3ROdW1WYWwgLz4NCiAgICA8UmF3TGlua1ZhbD4tMTEzLDgwMCwxMjksNDMy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38" Error="">PD94bWwgdmVyc2lvbj0iMS4wIiBlbmNvZGluZz0idXRmLTgiPz4NCjxMaW5rSW5mb0V4Y2VsIHhtbG5zOnhzZD0iaHR0cDovL3d3dy53My5vcmcvMjAwMS9YTUxTY2hlbWEiIHhtbG5zOnhzaT0iaHR0cDovL3d3dy53My5vcmcvMjAwMS9YTUxTY2hlbWEtaW5zdGFuY2UiPg0KICA8TGlua0luZm9Db3JlPg0KICAgIDxMaW5rSWQ+MzUzODwvTGlua0lkPg0KICAgIDxJbmZsb3dWYWw+MTguOTwvSW5mbG93VmFsPg0KICAgIDxEaXNwVmFsPjE4Ljk8L0Rpc3BWYWw+DQogICAgPExhc3RVcGRUaW1lPjIwMjUvMDcvMjggMTk6MDg6MDE8L0xhc3RVcGRUaW1lPg0KICAgIDxXb3Jrc2hlZXROTT5RdWFydGVybHkgQ0ZfSUZSU19PTEQ8L1dvcmtzaGVldE5NPg0KICAgIDxMaW5rQ2VsbEFkZHJlc3NBMT5BTTE0PC9MaW5rQ2VsbEFkZHJlc3NBMT4NCiAgICA8TGlua0NlbGxBZGRyZXNzUjFDMT5SMTR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ODU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4NTwvSXRlbUlkPg0KICAgIDxEaXNwSXRlbUlkPks2MTAxMDkwMDwvRGlzcEl0ZW1JZD4NCiAgICA8Q29sSWQ+UjMwMTAwMDAwIzwvQ29sSWQ+DQogICAgPFRlbUF4aXNUeXA+MTAwMDAwPC9UZW1BeGlzVHlwPg0KICAgIDxNZW51Tm0+6YCj57WQQ0boqIjnrpfmm7g8L01lbnVObT4NCiAgICA8SXRlbU5tPuWWtualreWCteWLmeWPiuOBs+OBneOBruS7luOBruWCteWLmeOBruWil+a4m++8iOKWs+OBr+a4m+Wwke+8iTwvSXRlbU5tPg0KICAgIDxDb2xObT7lvZPmnJ/ph5HpoY08L0NvbE5tPg0KICAgIDxPcmlnaW5hbFZhbD4xOCw5NjMsMDUzLDcyMjwvT3JpZ2luYWxWYWw+DQogICAgPExhc3ROdW1WYWwgLz4NCiAgICA8UmF3TGlua1ZhbD4xOCw5NjMsMDUzLDcyMjwvUmF3TGlua1ZhbD4NCiAgICA8Vmlld1VuaXRUeXA+MT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37" Error="">PD94bWwgdmVyc2lvbj0iMS4wIiBlbmNvZGluZz0idXRmLTgiPz4NCjxMaW5rSW5mb0V4Y2VsIHhtbG5zOnhzZD0iaHR0cDovL3d3dy53My5vcmcvMjAwMS9YTUxTY2hlbWEiIHhtbG5zOnhzaT0iaHR0cDovL3d3dy53My5vcmcvMjAwMS9YTUxTY2hlbWEtaW5zdGFuY2UiPg0KICA8TGlua0luZm9Db3JlPg0KICAgIDxMaW5rSWQ+MzUzNzwvTGlua0lkPg0KICAgIDxJbmZsb3dWYWw+LTE1Ljc8L0luZmxvd1ZhbD4NCiAgICA8RGlzcFZhbD4tMTUuNzwvRGlzcFZhbD4NCiAgICA8TGFzdFVwZFRpbWU+MjAyNS8wNy8yOCAxOTowODowMTwvTGFzdFVwZFRpbWU+DQogICAgPFdvcmtzaGVldE5NPlF1YXJ0ZXJseSBDRl9JRlJTX09MRDwvV29ya3NoZWV0Tk0+DQogICAgPExpbmtDZWxsQWRkcmVzc0ExPkFNMTM8L0xpbmtDZWxsQWRkcmVzc0ExPg0KICAgIDxMaW5rQ2VsbEFkZHJlc3NSMUMxPlIxM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E4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g0PC9JdGVtSWQ+DQogICAgPERpc3BJdGVtSWQ+SzYxMDEwODAwPC9EaXNwSXRlbUlkPg0KICAgIDxDb2xJZD5SMzAxMDAwMDAjPC9Db2xJZD4NCiAgICA8VGVtQXhpc1R5cD4xMDAwMDA8L1RlbUF4aXNUeXA+DQogICAgPE1lbnVObT7pgKPntZBDRuioiOeul+abuDwvTWVudU5tPg0KICAgIDxJdGVtTm0+5Za25qWt5YK15qip5Y+K44Gz44Gd44Gu5LuW44Gu5YK15qip44Gu5aKX5rib77yI4paz44Gv5aKX5Yqg77yJPC9JdGVtTm0+DQogICAgPENvbE5tPuW9k+acn+mHkemhjTwvQ29sTm0+DQogICAgPE9yaWdpbmFsVmFsPi0xNSw3ODQsMzQxLDM1OTwvT3JpZ2luYWxWYWw+DQogICAgPExhc3ROdW1WYWwgLz4NCiAgICA8UmF3TGlua1ZhbD4tMTUsNzg0LDM0MSwzNTk8L1Jhd0xpbmtWYWw+DQogICAgPFZpZXdVbml0VHlwPjE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36" Error="">PD94bWwgdmVyc2lvbj0iMS4wIiBlbmNvZGluZz0idXRmLTgiPz4NCjxMaW5rSW5mb0V4Y2VsIHhtbG5zOnhzZD0iaHR0cDovL3d3dy53My5vcmcvMjAwMS9YTUxTY2hlbWEiIHhtbG5zOnhzaT0iaHR0cDovL3d3dy53My5vcmcvMjAwMS9YTUxTY2hlbWEtaW5zdGFuY2UiPg0KICA8TGlua0luZm9Db3JlPg0KICAgIDxMaW5rSWQ+MzUzNjwvTGlua0lkPg0KICAgIDxJbmZsb3dWYWw+LTMzLjA8L0luZmxvd1ZhbD4NCiAgICA8RGlzcFZhbD4tMzMuMDwvRGlzcFZhbD4NCiAgICA8TGFzdFVwZFRpbWU+MjAyNS8wNy8yOCAxOTowODowMTwvTGFzdFVwZFRpbWU+DQogICAgPFdvcmtzaGVldE5NPlF1YXJ0ZXJseSBDRl9JRlJTX09MRDwvV29ya3NoZWV0Tk0+DQogICAgPExpbmtDZWxsQWRkcmVzc0ExPkFNMTI8L0xpbmtDZWxsQWRkcmVzc0ExPg0KICAgIDxMaW5rQ2VsbEFkZHJlc3NSMUMxPlIxMk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x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0PC9JdGVtSWQ+DQogICAgPERpc3BJdGVtSWQ+SzYxMDEwNDYwPC9EaXNwSXRlbUlkPg0KICAgIDxDb2xJZD5SMzAxMDAwMDAjPC9Db2xJZD4NCiAgICA8VGVtQXhpc1R5cD4xMDAwMDA8L1RlbUF4aXNUeXA+DQogICAgPE1lbnVObT7pgKPntZBDRuioiOeul+abuDwvTWVudU5tPg0KICAgIDxJdGVtTm0+5Y+X5Y+W5Yip5oGv5Y+K44Gz5Y+X5Y+W6YWN5b2T6YeRPC9JdGVtTm0+DQogICAgPENvbE5tPuW9k+acn+mHkemhjTwvQ29sTm0+DQogICAgPE9yaWdpbmFsVmFsPi0zMywwNDQsMzI4LDkyODwvT3JpZ2luYWxWYWw+DQogICAgPExhc3ROdW1WYWw+LTMzLDA0NDwvTGFzdE51bVZhbD4NCiAgICA8UmF3TGlua1ZhbD4tMzMsMDQ0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35" Error="">PD94bWwgdmVyc2lvbj0iMS4wIiBlbmNvZGluZz0idXRmLTgiPz4NCjxMaW5rSW5mb0V4Y2VsIHhtbG5zOnhzZD0iaHR0cDovL3d3dy53My5vcmcvMjAwMS9YTUxTY2hlbWEiIHhtbG5zOnhzaT0iaHR0cDovL3d3dy53My5vcmcvMjAwMS9YTUxTY2hlbWEtaW5zdGFuY2UiPg0KICA8TGlua0luZm9Db3JlPg0KICAgIDxMaW5rSWQ+MzUzNTwvTGlua0lkPg0KICAgIDxJbmZsb3dWYWw+ODAuNDwvSW5mbG93VmFsPg0KICAgIDxEaXNwVmFsPjgwLjQ8L0Rpc3BWYWw+DQogICAgPExhc3RVcGRUaW1lPjIwMjUvMDcvMjggMTk6MDg6MDE8L0xhc3RVcGRUaW1lPg0KICAgIDxXb3Jrc2hlZXROTT5RdWFydGVybHkgQ0ZfSUZSU19PTEQ8L1dvcmtzaGVldE5NPg0KICAgIDxMaW5rQ2VsbEFkZHJlc3NBMT5BTTExPC9MaW5rQ2VsbEFkZHJlc3NBMT4NCiAgICA8TGlua0NlbGxBZGRyZXNzUjFDMT5SMTF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DUwMTUwMDAwMDAwMC85LzEvMTAxL0E5MDAwMDAxOTIvUjEwND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wNTAxNTAwMDAwMDAwPC9EdEtpbmRJZD4NCiAgICA8RG9jVHlwPjk8L0RvY1R5cD4NCiAgICA8RG9jVHlwTm0gLz4NCiAgICA8U3VtQWNUeXA+MTwvU3VtQWNUeXA+DQogICAgPFNoZWV0VHlwPjEwMTwvU2hlZXRUeXA+DQogICAgPFNoZWV0Tm0+5pWw5YCk5YWl5YqbPC9TaGVldE5tPg0KICAgIDxJdGVtSWQ+QTkwMDAwMDE5MjwvSXRlbUlkPg0KICAgIDxEaXNwSXRlbUlkPjIxNDAwMDA8L0Rpc3BJdGVtSWQ+DQogICAgPENvbElkPlIxMDQwMDAwMCM8L0NvbElkPg0KICAgIDxUZW1BeGlzVHlwPjEwMDAwMDwvVGVtQXhpc1R5cD4NCiAgICA8TWVudU5tPumAo+e1kENG57K+566X6KGoPC9NZW51Tm0+DQogICAgPEl0ZW1ObT7moKrlvI/loLHphazosrvnlKg8L0l0ZW1ObT4NCiAgICA8Q29sTm0+5oyv5pu/5b6M6YeR6aGNPC9Db2xObT4NCiAgICA8T3JpZ2luYWxWYWw+ODAsNDI5LDUxMSw3NDE8L09yaWdpbmFsVmFsPg0KICAgIDxMYXN0TnVtVmFsIC8+DQogICAgPFJhd0xpbmtWYWw+ODAsNDI5LDUxMSw3NDE8L1Jhd0xpbmtWYWw+DQogICAgPFZpZXdVbml0VHlwPjE8L1ZpZXdVbml0VHlwPg0KICAgIDxEZWNpbWFsUG9pbnQ+MDwvRGVjaW1hbFBvaW50Pg0KICAgIDxSb3VuZFR5cD4yPC9Sb3VuZFR5cD4NCiAgICA8TnVtVGV4dFR5cD4xPC9OdW1UZXh0VHlwPg0KICAgIDxDbGFzc1R5cD4zPC9DbGFzc1R5cD4NCiAgICA8RFRvdGFsWU1ESE1TPjIwMjUvMDYvMjAgMTQ6NDI6MjU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34" Error="">PD94bWwgdmVyc2lvbj0iMS4wIiBlbmNvZGluZz0idXRmLTgiPz4NCjxMaW5rSW5mb0V4Y2VsIHhtbG5zOnhzZD0iaHR0cDovL3d3dy53My5vcmcvMjAwMS9YTUxTY2hlbWEiIHhtbG5zOnhzaT0iaHR0cDovL3d3dy53My5vcmcvMjAwMS9YTUxTY2hlbWEtaW5zdGFuY2UiPg0KICA8TGlua0luZm9Db3JlPg0KICAgIDxMaW5rSWQ+MzUzNDwvTGlua0lkPg0KICAgIDxJbmZsb3dWYWw+MTA5LjI8L0luZmxvd1ZhbD4NCiAgICA8RGlzcFZhbD4xMDkuMjwvRGlzcFZhbD4NCiAgICA8TGFzdFVwZFRpbWU+MjAyNS8wNy8yOCAxOTowODowMTwvTGFzdFVwZFRpbWU+DQogICAgPFdvcmtzaGVldE5NPlF1YXJ0ZXJseSBDRl9JRlJTX09MRDwvV29ya3NoZWV0Tk0+DQogICAgPExpbmtDZWxsQWRkcmVzc0ExPkFNODwvTGlua0NlbGxBZGRyZXNzQTE+DQogICAgPExpbmtDZWxsQWRkcmVzc1IxQzE+Ujh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Nz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3MzwvSXRlbUlkPg0KICAgIDxEaXNwSXRlbUlkPks2MTAxMDIwMDwvRGlzcEl0ZW1JZD4NCiAgICA8Q29sSWQ+UjMwMTAwMDAwIzwvQ29sSWQ+DQogICAgPFRlbUF4aXNUeXA+MTAwMDAwPC9UZW1BeGlzVHlwPg0KICAgIDxNZW51Tm0+6YCj57WQQ0boqIjnrpfmm7g8L01lbnVObT4NCiAgICA8SXRlbU5tPua4m+S+oeWEn+WNtOiyu+WPiuOBs+WEn+WNtOiyuzwvSXRlbU5tPg0KICAgIDxDb2xObT7lvZPmnJ/ph5HpoY08L0NvbE5tPg0KICAgIDxPcmlnaW5hbFZhbD4xMDksMjM3LDIwNCwzMzQ8L09yaWdpbmFsVmFsPg0KICAgIDxMYXN0TnVtVmFsIC8+DQogICAgPFJhd0xpbmtWYWw+MTA5LDIzNywyMDQsMzM0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33" Error="">PD94bWwgdmVyc2lvbj0iMS4wIiBlbmNvZGluZz0idXRmLTgiPz4NCjxMaW5rSW5mb0V4Y2VsIHhtbG5zOnhzZD0iaHR0cDovL3d3dy53My5vcmcvMjAwMS9YTUxTY2hlbWEiIHhtbG5zOnhzaT0iaHR0cDovL3d3dy53My5vcmcvMjAwMS9YTUxTY2hlbWEtaW5zdGFuY2UiPg0KICA8TGlua0luZm9Db3JlPg0KICAgIDxMaW5rSWQ+MzUzMzwvTGlua0lkPg0KICAgIDxJbmZsb3dWYWw+NTI3LjE8L0luZmxvd1ZhbD4NCiAgICA8RGlzcFZhbD41MjcuMTwvRGlzcFZhbD4NCiAgICA8TGFzdFVwZFRpbWU+MjAyNS8wNy8yOCAxOTowODowMTwvTGFzdFVwZFRpbWU+DQogICAgPFdvcmtzaGVldE5NPlF1YXJ0ZXJseSBDRl9JRlJTX09MRDwvV29ya3NoZWV0Tk0+DQogICAgPExpbmtDZWxsQWRkcmVzc0ExPkFNNzwvTGlua0NlbGxBZGRyZXNzQTE+DQogICAgPExpbmtDZWxsQWRkcmVzc1IxQzE+Ujd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NzI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3MjwvSXRlbUlkPg0KICAgIDxEaXNwSXRlbUlkPks2MTAxMDEwMDwvRGlzcEl0ZW1JZD4NCiAgICA8Q29sSWQ+UjMwMTAwMDAwIzwvQ29sSWQ+DQogICAgPFRlbUF4aXNUeXA+MTAwMDAwPC9UZW1BeGlzVHlwPg0KICAgIDxNZW51Tm0+6YCj57WQQ0boqIjnrpfmm7g8L01lbnVObT4NCiAgICA8SXRlbU5tPueojuW8leWJjeWIqeebijwvSXRlbU5tPg0KICAgIDxDb2xObT7lvZPmnJ/ph5HpoY08L0NvbE5tPg0KICAgIDxPcmlnaW5hbFZhbD41MjcsMTQzLDg1MCw5NjM8L09yaWdpbmFsVmFsPg0KICAgIDxMYXN0TnVtVmFsIC8+DQogICAgPFJhd0xpbmtWYWw+NTI3LDE0Myw4NTAsOTYz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045" Error="">PD94bWwgdmVyc2lvbj0iMS4wIiBlbmNvZGluZz0idXRmLTgiPz4NCjxMaW5rSW5mb0V4Y2VsIHhtbG5zOnhzZD0iaHR0cDovL3d3dy53My5vcmcvMjAwMS9YTUxTY2hlbWEiIHhtbG5zOnhzaT0iaHR0cDovL3d3dy53My5vcmcvMjAwMS9YTUxTY2hlbWEtaW5zdGFuY2UiPg0KICA8TGlua0luZm9Db3JlPg0KICAgIDxMaW5rSWQ+MzA0NTwvTGlua0lkPg0KICAgIDxJbmZsb3dWYWw+NS41PC9JbmZsb3dWYWw+DQogICAgPERpc3BWYWw+NS41PC9EaXNwVmFsPg0KICAgIDxMYXN0VXBkVGltZT4yMDI1LzA3LzI4IDE5OjA4OjAwPC9MYXN0VXBkVGltZT4NCiAgICA8V29ya3NoZWV0Tk0+UXVhcnRlcmx5IENGX0lGUlNfT0xEPC9Xb3Jrc2hlZXROTT4NCiAgICA8TGlua0NlbGxBZGRyZXNzQTE+QU8zODwvTGlua0NlbGxBZGRyZXNzQTE+DQogICAgPExpbmtDZWxsQWRkcmVzc1IxQzE+UjM4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E1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U8L0l0ZW1JZD4NCiAgICA8RGlzcEl0ZW1JZD5LNjMwMDkwMjA8L0Rpc3BJdGVtSWQ+DQogICAgPENvbElkPlIzMDIwMDAwMCM8L0NvbElkPg0KICAgIDxUZW1BeGlzVHlwPjEwMDAwMDwvVGVtQXhpc1R5cD4NCiAgICA8TWVudU5tPumAo+e1kENG6KiI566X5pu4PC9NZW51Tm0+DQogICAgPEl0ZW1ObT7jg4fjg6rjg5Djg4bjgqPjg5bjga7msbrmuIjjgavjgojjgovlj47lhaU8L0l0ZW1ObT4NCiAgICA8Q29sTm0+5a++5YmN5pyf5aKX5rib6aGNPC9Db2xObT4NCiAgICA8T3JpZ2luYWxWYWw+NSw1NjgsNDg5LDE1MzwvT3JpZ2luYWxWYWw+DQogICAgPExhc3ROdW1WYWw+NSw1Njg8L0xhc3ROdW1WYWw+DQogICAgPFJhd0xpbmtWYWw+NSw1Njg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047" Error="">PD94bWwgdmVyc2lvbj0iMS4wIiBlbmNvZGluZz0idXRmLTgiPz4NCjxMaW5rSW5mb0V4Y2VsIHhtbG5zOnhzZD0iaHR0cDovL3d3dy53My5vcmcvMjAwMS9YTUxTY2hlbWEiIHhtbG5zOnhzaT0iaHR0cDovL3d3dy53My5vcmcvMjAwMS9YTUxTY2hlbWEtaW5zdGFuY2UiPg0KICA8TGlua0luZm9Db3JlPg0KICAgIDxMaW5rSWQ+MzA0NzwvTGlua0lkPg0KICAgIDxJbmZsb3dWYWw+MTguNjwvSW5mbG93VmFsPg0KICAgIDxEaXNwVmFsPjE4LjY8L0Rpc3BWYWw+DQogICAgPExhc3RVcGRUaW1lPjIwMjUvMDcvMjggMTk6MDg6MDA8L0xhc3RVcGRUaW1lPg0KICAgIDxXb3Jrc2hlZXROTT5RdWFydGVybHkgQ0ZfSUZSU19PTEQ8L1dvcmtzaGVldE5NPg0KICAgIDxMaW5rQ2VsbEFkZHJlc3NBMT5BTzM3PC9MaW5rQ2VsbEFkZHJlc3NBMT4NCiAgICA8TGlua0NlbGxBZGRyZXNzUjFDMT5SMzd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yMDc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IwNzwvSXRlbUlkPg0KICAgIDxEaXNwSXRlbUlkPks2MzAwNTAwMDwvRGlzcEl0ZW1JZD4NCiAgICA8Q29sSWQ+UjMwMjAwMDAwIzwvQ29sSWQ+DQogICAgPFRlbUF4aXNUeXA+MTAwMDAwPC9UZW1BeGlzVHlwPg0KICAgIDxNZW51Tm0+6YCj57WQQ0boqIjnrpfmm7g8L01lbnVObT4NCiAgICA8SXRlbU5tPumdnuaUr+mFjeaMgeWIhuOBi+OCieOBruWtkOS8muekvuaMgeWIhuWPluW+l+OBq+OCiOOCi+aUr+WHujwvSXRlbU5tPg0KICAgIDxDb2xObT7lr77liY3mnJ/lopfmuJvpoY08L0NvbE5tPg0KICAgIDxPcmlnaW5hbFZhbD4xOCw2OTQsNDI5LDc0NTwvT3JpZ2luYWxWYWw+DQogICAgPExhc3ROdW1WYWw+MTgsNjk0PC9MYXN0TnVtVmFsPg0KICAgIDxSYXdMaW5rVmFsPjE4LDY5ND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044" Error="">PD94bWwgdmVyc2lvbj0iMS4wIiBlbmNvZGluZz0idXRmLTgiPz4NCjxMaW5rSW5mb0V4Y2VsIHhtbG5zOnhzZD0iaHR0cDovL3d3dy53My5vcmcvMjAwMS9YTUxTY2hlbWEiIHhtbG5zOnhzaT0iaHR0cDovL3d3dy53My5vcmcvMjAwMS9YTUxTY2hlbWEtaW5zdGFuY2UiPg0KICA8TGlua0luZm9Db3JlPg0KICAgIDxMaW5rSWQ+MzA0NDwvTGlua0lkPg0KICAgIDxJbmZsb3dWYWw+OC4zPC9JbmZsb3dWYWw+DQogICAgPERpc3BWYWw+OC4zPC9EaXNwVmFsPg0KICAgIDxMYXN0VXBkVGltZT4yMDI1LzA3LzI4IDE5OjA4OjAwPC9MYXN0VXBkVGltZT4NCiAgICA8V29ya3NoZWV0Tk0+UXVhcnRlcmx5IENGX0lGUlNfT0xEPC9Xb3Jrc2hlZXROTT4NCiAgICA8TGlua0NlbGxBZGRyZXNzQTE+QU8xMjwvTGlua0NlbGxBZGRyZXNzQTE+DQogICAgPExpbmtDZWxsQWRkcmVzc1IxQzE+UjEyQzQx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E0L1IzMDI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Q8L0l0ZW1JZD4NCiAgICA8RGlzcEl0ZW1JZD5LNjEwMTA0NjA8L0Rpc3BJdGVtSWQ+DQogICAgPENvbElkPlIzMDIwMDAwMCM8L0NvbElkPg0KICAgIDxUZW1BeGlzVHlwPjEwMDAwMDwvVGVtQXhpc1R5cD4NCiAgICA8TWVudU5tPumAo+e1kENG6KiI566X5pu4PC9NZW51Tm0+DQogICAgPEl0ZW1ObT7lj5flj5bliKnmga/lj4rjgbPlj5flj5bphY3lvZPph5E8L0l0ZW1ObT4NCiAgICA8Q29sTm0+5a++5YmN5pyf5aKX5rib6aGNPC9Db2xObT4NCiAgICA8T3JpZ2luYWxWYWw+OCwzNjUsODAwLDAyNDwvT3JpZ2luYWxWYWw+DQogICAgPExhc3ROdW1WYWw+OCwzNjU8L0xhc3ROdW1WYWw+DQogICAgPFJhd0xpbmtWYWw+OCwzNjU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64" Error="">PD94bWwgdmVyc2lvbj0iMS4wIiBlbmNvZGluZz0idXRmLTgiPz4NCjxMaW5rSW5mb0V4Y2VsIHhtbG5zOnhzZD0iaHR0cDovL3d3dy53My5vcmcvMjAwMS9YTUxTY2hlbWEiIHhtbG5zOnhzaT0iaHR0cDovL3d3dy53My5vcmcvMjAwMS9YTUxTY2hlbWEtaW5zdGFuY2UiPg0KICA8TGlua0luZm9Db3JlPg0KICAgIDxMaW5rSWQ+MzU2NDwvTGlua0lkPg0KICAgIDxJbmZsb3dWYWw+LTE2LjM8L0luZmxvd1ZhbD4NCiAgICA8RGlzcFZhbD4tMTYuMzwvRGlzcFZhbD4NCiAgICA8TGFzdFVwZFRpbWU+MjAyNS8wNy8yOCAxOTowODowMTwvTGFzdFVwZFRpbWU+DQogICAgPFdvcmtzaGVldE5NPlF1YXJ0ZXJseSBDRl9JRlJTX09MRDwvV29ya3NoZWV0Tk0+DQogICAgPExpbmtDZWxsQWRkcmVzc0ExPkFNMjI8L0xpbmtDZWxsQWRkcmVzc0ExPg0KICAgIDxMaW5rQ2VsbEFkZHJlc3NSMUMxPlIyMk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E5N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2PC9JdGVtSWQ+DQogICAgPERpc3BJdGVtSWQ+SzYyMDA1MDAwPC9EaXNwSXRlbUlkPg0KICAgIDxDb2xJZD5SMzAxMDAwMDAjPC9Db2xJZD4NCiAgICA8VGVtQXhpc1R5cD4xMDAwMDA8L1RlbUF4aXNUeXA+DQogICAgPE1lbnVObT7pgKPntZBDRuioiOeul+abuDwvTWVudU5tPg0KICAgIDxJdGVtTm0+5oqV6LOH44Gu5Y+W5b6X44Gr44KI44KL5pSv5Ye6PC9JdGVtTm0+DQogICAgPENvbE5tPuW9k+acn+mHkemhjTwvQ29sTm0+DQogICAgPE9yaWdpbmFsVmFsPi0xNiwzNjAsMTUyLDc1MjwvT3JpZ2luYWxWYWw+DQogICAgPExhc3ROdW1WYWw+LTE2LDM2MDwvTGFzdE51bVZhbD4NCiAgICA8UmF3TGlua1ZhbD4tMTYsMzYw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65" Error="">PD94bWwgdmVyc2lvbj0iMS4wIiBlbmNvZGluZz0idXRmLTgiPz4NCjxMaW5rSW5mb0V4Y2VsIHhtbG5zOnhzZD0iaHR0cDovL3d3dy53My5vcmcvMjAwMS9YTUxTY2hlbWEiIHhtbG5zOnhzaT0iaHR0cDovL3d3dy53My5vcmcvMjAwMS9YTUxTY2hlbWEtaW5zdGFuY2UiPg0KICA8TGlua0luZm9Db3JlPg0KICAgIDxMaW5rSWQ+MzU2NTwvTGlua0lkPg0KICAgIDxJbmZsb3dWYWw+LTE1LjM8L0luZmxvd1ZhbD4NCiAgICA8RGlzcFZhbD4tMTUuMzwvRGlzcFZhbD4NCiAgICA8TGFzdFVwZFRpbWU+MjAyNS8wNy8yOCAxOTowODowMTwvTGFzdFVwZFRpbWU+DQogICAgPFdvcmtzaGVldE5NPlF1YXJ0ZXJseSBDRl9JRlJTX09MRDwvV29ya3NoZWV0Tk0+DQogICAgPExpbmtDZWxsQWRkcmVzc0ExPkFPMjI8L0xpbmtDZWxsQWRkcmVzc0ExPg0KICAgIDxMaW5rQ2VsbEFkZHJlc3NSMUMxPlIyMk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E5Ni9SMzAy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2PC9JdGVtSWQ+DQogICAgPERpc3BJdGVtSWQ+SzYyMDA1MDAwPC9EaXNwSXRlbUlkPg0KICAgIDxDb2xJZD5SMzAyMDAwMDAjPC9Db2xJZD4NCiAgICA8VGVtQXhpc1R5cD4xMDAwMDA8L1RlbUF4aXNUeXA+DQogICAgPE1lbnVObT7pgKPntZBDRuioiOeul+abuDwvTWVudU5tPg0KICAgIDxJdGVtTm0+5oqV6LOH44Gu5Y+W5b6X44Gr44KI44KL5pSv5Ye6PC9JdGVtTm0+DQogICAgPENvbE5tPuWvvuWJjeacn+Wil+a4m+mhjTwvQ29sTm0+DQogICAgPE9yaWdpbmFsVmFsPi0xNSwzNzksMDk3LDk0MzwvT3JpZ2luYWxWYWw+DQogICAgPExhc3ROdW1WYWw+LTE1LDM3OTwvTGFzdE51bVZhbD4NCiAgICA8UmF3TGlua1ZhbD4tMTUsMzc5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58" Error="">PD94bWwgdmVyc2lvbj0iMS4wIiBlbmNvZGluZz0idXRmLTgiPz4NCjxMaW5rSW5mb0V4Y2VsIHhtbG5zOnhzZD0iaHR0cDovL3d3dy53My5vcmcvMjAwMS9YTUxTY2hlbWEiIHhtbG5zOnhzaT0iaHR0cDovL3d3dy53My5vcmcvMjAwMS9YTUxTY2hlbWEtaW5zdGFuY2UiPg0KICA8TGlua0luZm9Db3JlPg0KICAgIDxMaW5rSWQ+MzU1ODwvTGlua0lkPg0KICAgIDxJbmZsb3dWYWw+ODA4LjY8L0luZmxvd1ZhbD4NCiAgICA8RGlzcFZhbD44MDguNjwvRGlzcFZhbD4NCiAgICA8TGFzdFVwZFRpbWU+MjAyNS8wNy8yOCAxOTowODowMTwvTGFzdFVwZFRpbWU+DQogICAgPFdvcmtzaGVldE5NPlF1YXJ0ZXJseSBDRl9JRlJTX09MRDwvV29ya3NoZWV0Tk0+DQogICAgPExpbmtDZWxsQWRkcmVzc0ExPkFNNDQ8L0xpbmtDZWxsQWRkcmVzc0ExPg0KICAgIDxMaW5rQ2VsbEFkZHJlc3NSMUMxPlI0N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Y3MDA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cwMDAwMDAjPC9JdGVtSWQ+DQogICAgPERpc3BJdGVtSWQ+SzY3MDAwMDAwMDwvRGlzcEl0ZW1JZD4NCiAgICA8Q29sSWQ+UjMwMTAwMDAwIzwvQ29sSWQ+DQogICAgPFRlbUF4aXNUeXA+MTAwMDAwPC9UZW1BeGlzVHlwPg0KICAgIDxNZW51Tm0+6YCj57WQQ0boqIjnrpfmm7g8L01lbnVObT4NCiAgICA8SXRlbU5tPuePvumHkeWPiuOBs+ePvumHkeWQjOetieeJqeOBruacn+acq+aui+mrmDwvSXRlbU5tPg0KICAgIDxDb2xObT7lvZPmnJ/ph5HpoY08L0NvbE5tPg0KICAgIDxPcmlnaW5hbFZhbD44MDgsNjI1LDU0Nyw4OTg8L09yaWdpbmFsVmFsPg0KICAgIDxMYXN0TnVtVmFsIC8+DQogICAgPFJhd0xpbmtWYWw+ODA4LDYyNSw1NDcsODk4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57" Error="">PD94bWwgdmVyc2lvbj0iMS4wIiBlbmNvZGluZz0idXRmLTgiPz4NCjxMaW5rSW5mb0V4Y2VsIHhtbG5zOnhzZD0iaHR0cDovL3d3dy53My5vcmcvMjAwMS9YTUxTY2hlbWEiIHhtbG5zOnhzaT0iaHR0cDovL3d3dy53My5vcmcvMjAwMS9YTUxTY2hlbWEtaW5zdGFuY2UiPg0KICA8TGlua0luZm9Db3JlPg0KICAgIDxMaW5rSWQ+MzU1NzwvTGlua0lkPg0KICAgIDxJbmZsb3dWYWw+MSwxMzYuODwvSW5mbG93VmFsPg0KICAgIDxEaXNwVmFsPjEsMTM2Ljg8L0Rpc3BWYWw+DQogICAgPExhc3RVcGRUaW1lPjIwMjUvMDcvMjggMTk6MDg6MDE8L0xhc3RVcGRUaW1lPg0KICAgIDxXb3Jrc2hlZXROTT5RdWFydGVybHkgQ0ZfSUZSU19PTEQ8L1dvcmtzaGVldE5NPg0KICAgIDxMaW5rQ2VsbEFkZHJlc3NBMT5BTTQzPC9MaW5rQ2VsbEFkZHJlc3NBMT4NCiAgICA8TGlua0NlbGxBZGRyZXNzUjFDMT5SNDN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2NTAwMD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1MDAwMDAwIzwvSXRlbUlkPg0KICAgIDxEaXNwSXRlbUlkPks2NTAwMDAwMDA8L0Rpc3BJdGVtSWQ+DQogICAgPENvbElkPlIzMDEwMDAwMCM8L0NvbElkPg0KICAgIDxUZW1BeGlzVHlwPjEwMDAwMDwvVGVtQXhpc1R5cD4NCiAgICA8TWVudU5tPumAo+e1kENG6KiI566X5pu4PC9NZW51Tm0+DQogICAgPEl0ZW1ObT7nj77ph5Hlj4rjgbPnj77ph5HlkIznrYnnianjga7mnJ/pppbmrovpq5g8L0l0ZW1ObT4NCiAgICA8Q29sTm0+5b2T5pyf6YeR6aGNPC9Db2xObT4NCiAgICA8T3JpZ2luYWxWYWw+MSwxMzYsODU4LDkzNiwwNjg8L09yaWdpbmFsVmFsPg0KICAgIDxMYXN0TnVtVmFsIC8+DQogICAgPFJhd0xpbmtWYWw+MSwxMzYsODU4LDkzNiwwNjg8L1Jhd0xpbmtWYWw+DQogICAgPFZpZXdVbml0VHlwPjE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56" Error="">PD94bWwgdmVyc2lvbj0iMS4wIiBlbmNvZGluZz0idXRmLTgiPz4NCjxMaW5rSW5mb0V4Y2VsIHhtbG5zOnhzZD0iaHR0cDovL3d3dy53My5vcmcvMjAwMS9YTUxTY2hlbWEiIHhtbG5zOnhzaT0iaHR0cDovL3d3dy53My5vcmcvMjAwMS9YTUxTY2hlbWEtaW5zdGFuY2UiPg0KICA8TGlua0luZm9Db3JlPg0KICAgIDxMaW5rSWQ+MzU1NjwvTGlua0lkPg0KICAgIDxJbmZsb3dWYWw+LTMyOC4yPC9JbmZsb3dWYWw+DQogICAgPERpc3BWYWw+LTMyOC4yPC9EaXNwVmFsPg0KICAgIDxMYXN0VXBkVGltZT4yMDI1LzA3LzI4IDE5OjA4OjAxPC9MYXN0VXBkVGltZT4NCiAgICA8V29ya3NoZWV0Tk0+UXVhcnRlcmx5IENGX0lGUlNfT0xEPC9Xb3Jrc2hlZXROTT4NCiAgICA8TGlua0NlbGxBZGRyZXNzQTE+QU00MjwvTGlua0NlbGxBZGRyZXNzQTE+DQogICAgPExpbmtDZWxsQWRkcmVzc1IxQzE+UjQy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NjQwMD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DAwMDAwMCM8L0l0ZW1JZD4NCiAgICA8RGlzcEl0ZW1JZD5LNjQwMDAwMDAwPC9EaXNwSXRlbUlkPg0KICAgIDxDb2xJZD5SMzAxMDAwMDAjPC9Db2xJZD4NCiAgICA8VGVtQXhpc1R5cD4xMDAwMDA8L1RlbUF4aXNUeXA+DQogICAgPE1lbnVObT7pgKPntZBDRuioiOeul+abuDwvTWVudU5tPg0KICAgIDxJdGVtTm0+54++6YeR5Y+K44Gz54++6YeR5ZCM562J54mp44Gu5aKX5rib6aGN77yI4paz44Gv5rib5bCR77yJPC9JdGVtTm0+DQogICAgPENvbE5tPuW9k+acn+mHkemhjTwvQ29sTm0+DQogICAgPE9yaWdpbmFsVmFsPi0zMjgsMjMzLDM4OCwxNzA8L09yaWdpbmFsVmFsPg0KICAgIDxMYXN0TnVtVmFsIC8+DQogICAgPFJhd0xpbmtWYWw+LTMyOCwyMzMsMzg4LDE3MDwvUmF3TGlua1ZhbD4NCiAgICA8Vmlld1VuaXRUeXA+MT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55" Error="">PD94bWwgdmVyc2lvbj0iMS4wIiBlbmNvZGluZz0idXRmLTgiPz4NCjxMaW5rSW5mb0V4Y2VsIHhtbG5zOnhzZD0iaHR0cDovL3d3dy53My5vcmcvMjAwMS9YTUxTY2hlbWEiIHhtbG5zOnhzaT0iaHR0cDovL3d3dy53My5vcmcvMjAwMS9YTUxTY2hlbWEtaW5zdGFuY2UiPg0KICA8TGlua0luZm9Db3JlPg0KICAgIDxMaW5rSWQ+MzU1NTwvTGlua0lkPg0KICAgIDxJbmZsb3dWYWw+Mi45PC9JbmZsb3dWYWw+DQogICAgPERpc3BWYWw+Mi45PC9EaXNwVmFsPg0KICAgIDxMYXN0VXBkVGltZT4yMDI1LzA3LzI4IDE5OjA4OjAxPC9MYXN0VXBkVGltZT4NCiAgICA8V29ya3NoZWV0Tk0+UXVhcnRlcmx5IENGX0lGUlNfT0xEPC9Xb3Jrc2hlZXROTT4NCiAgICA8TGlua0NlbGxBZGRyZXNzQTE+QU00MTwvTGlua0NlbGxBZGRyZXNzQTE+DQogICAgPExpbmtDZWxsQWRkcmVzc1IxQzE+UjQx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Ez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M8L0l0ZW1JZD4NCiAgICA8RGlzcEl0ZW1JZD5LNjM1MDAwMDA8L0Rpc3BJdGVtSWQ+DQogICAgPENvbElkPlIzMDEwMDAwMCM8L0NvbElkPg0KICAgIDxUZW1BeGlzVHlwPjEwMDAwMDwvVGVtQXhpc1R5cD4NCiAgICA8TWVudU5tPumAo+e1kENG6KiI566X5pu4PC9NZW51Tm0+DQogICAgPEl0ZW1ObT7nj77ph5Hlj4rjgbPnj77ph5HlkIznrYnnianjgavkv4Ljgovmj5vnrpflt67poY08L0l0ZW1ObT4NCiAgICA8Q29sTm0+5b2T5pyf6YeR6aGNPC9Db2xObT4NCiAgICA8T3JpZ2luYWxWYWw+Miw5MzgsMTAwLDA2MzwvT3JpZ2luYWxWYWw+DQogICAgPExhc3ROdW1WYWwgLz4NCiAgICA8UmF3TGlua1ZhbD4yLDkzOCwxMDAsMDYzPC9SYXdMaW5rVmFsPg0KICAgIDxWaWV3VW5pdFR5cD4x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54" Error="">PD94bWwgdmVyc2lvbj0iMS4wIiBlbmNvZGluZz0idXRmLTgiPz4NCjxMaW5rSW5mb0V4Y2VsIHhtbG5zOnhzZD0iaHR0cDovL3d3dy53My5vcmcvMjAwMS9YTUxTY2hlbWEiIHhtbG5zOnhzaT0iaHR0cDovL3d3dy53My5vcmcvMjAwMS9YTUxTY2hlbWEtaW5zdGFuY2UiPg0KICA8TGlua0luZm9Db3JlPg0KICAgIDxMaW5rSWQ+MzU1NDwvTGlua0lkPg0KICAgIDxJbmZsb3dWYWw+LTg4MC40PC9JbmZsb3dWYWw+DQogICAgPERpc3BWYWw+LTg4MC40PC9EaXNwVmFsPg0KICAgIDxMYXN0VXBkVGltZT4yMDI1LzA3LzI4IDE5OjA4OjAxPC9MYXN0VXBkVGltZT4NCiAgICA8V29ya3NoZWV0Tk0+UXVhcnRlcmx5IENGX0lGUlNfT0xEPC9Xb3Jrc2hlZXROTT4NCiAgICA8TGlua0NlbGxBZGRyZXNzQTE+QU00MDwvTGlua0NlbGxBZGRyZXNzQTE+DQogICAgPExpbmtDZWxsQWRkcmVzc1IxQzE+UjQw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NjMwWj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i04ODAsNDgwLDM0Nyw0ODE8L09yaWdpbmFsVmFsPg0KICAgIDxMYXN0TnVtVmFsIC8+DQogICAgPFJhd0xpbmtWYWw+LTg4MCw0ODAsMzQ3LDQ4MTwvUmF3TGlua1ZhbD4NCiAgICA8Vmlld1VuaXRUeXA+MT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53" Error="">PD94bWwgdmVyc2lvbj0iMS4wIiBlbmNvZGluZz0idXRmLTgiPz4NCjxMaW5rSW5mb0V4Y2VsIHhtbG5zOnhzZD0iaHR0cDovL3d3dy53My5vcmcvMjAwMS9YTUxTY2hlbWEiIHhtbG5zOnhzaT0iaHR0cDovL3d3dy53My5vcmcvMjAwMS9YTUxTY2hlbWEtaW5zdGFuY2UiPg0KICA8TGlua0luZm9Db3JlPg0KICAgIDxMaW5rSWQ+MzU1MzwvTGlua0lkPg0KICAgIDxJbmZsb3dWYWw+MjIuMDwvSW5mbG93VmFsPg0KICAgIDxEaXNwVmFsPjIyLjA8L0Rpc3BWYWw+DQogICAgPExhc3RVcGRUaW1lPjIwMjUvMDcvMjggMTk6MDg6MDE8L0xhc3RVcGRUaW1lPg0KICAgIDxXb3Jrc2hlZXROTT5RdWFydGVybHkgQ0ZfSUZSU19PTEQ8L1dvcmtzaGVldE5NPg0KICAgIDxMaW5rQ2VsbEFkZHJlc3NBMT5BTTM4PC9MaW5rQ2VsbEFkZHJlc3NBMT4NCiAgICA8TGlua0NlbGxBZGRyZXNzUjFDMT5SMzh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yMTU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IxNTwvSXRlbUlkPg0KICAgIDxEaXNwSXRlbUlkPks2MzAwOTAyMDwvRGlzcEl0ZW1JZD4NCiAgICA8Q29sSWQ+UjMwMTAwMDAwIzwvQ29sSWQ+DQogICAgPFRlbUF4aXNUeXA+MTAwMDAwPC9UZW1BeGlzVHlwPg0KICAgIDxNZW51Tm0+6YCj57WQQ0boqIjnrpfmm7g8L01lbnVObT4NCiAgICA8SXRlbU5tPuODh+ODquODkOODhuOCo+ODluOBruaxuua4iOOBq+OCiOOCi+WPjuWFpTwvSXRlbU5tPg0KICAgIDxDb2xObT7lvZPmnJ/ph5HpoY08L0NvbE5tPg0KICAgIDxPcmlnaW5hbFZhbD4yMiwwOTYsNjgzLDI0ODwvT3JpZ2luYWxWYWw+DQogICAgPExhc3ROdW1WYWw+MjIsMDk2PC9MYXN0TnVtVmFsPg0KICAgIDxSYXdMaW5rVmFsPjIyLDA5NjwvUmF3TGlua1ZhbD4NCiAgICA8Vmlld1VuaXRUeXA+Nz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52" Error="">PD94bWwgdmVyc2lvbj0iMS4wIiBlbmNvZGluZz0idXRmLTgiPz4NCjxMaW5rSW5mb0V4Y2VsIHhtbG5zOnhzZD0iaHR0cDovL3d3dy53My5vcmcvMjAwMS9YTUxTY2hlbWEiIHhtbG5zOnhzaT0iaHR0cDovL3d3dy53My5vcmcvMjAwMS9YTUxTY2hlbWEtaW5zdGFuY2UiPg0KICA8TGlua0luZm9Db3JlPg0KICAgIDxMaW5rSWQ+MzU1MjwvTGlua0lkPg0KICAgIDxJbmZsb3dWYWw+77yNPC9JbmZsb3dWYWw+DQogICAgPERpc3BWYWw+LTwvRGlzcFZhbD4NCiAgICA8TGFzdFVwZFRpbWU+MjAyNS8wNy8yOCAxOTowODowMTwvTGFzdFVwZFRpbWU+DQogICAgPFdvcmtzaGVldE5NPlF1YXJ0ZXJseSBDRl9JRlJTX09MRDwvV29ya3NoZWV0Tk0+DQogICAgPExpbmtDZWxsQWRkcmVzc0ExPkFNMzc8L0xpbmtDZWxsQWRkcmVzc0ExPg0KICAgIDxMaW5rQ2VsbEFkZHJlc3NSMUMxPlIzN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wN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3PC9JdGVtSWQ+DQogICAgPERpc3BJdGVtSWQ+SzYzMDA1MDAwPC9EaXNwSXRlbUlkPg0KICAgIDxDb2xJZD5SMzAxMDAwMDAjPC9Db2xJZD4NCiAgICA8VGVtQXhpc1R5cD4xMDAwMDA8L1RlbUF4aXNUeXA+DQogICAgPE1lbnVObT7pgKPntZBDRuioiOeul+abuDwvTWVudU5tPg0KICAgIDxJdGVtTm0+6Z2e5pSv6YWN5oyB5YiG44GL44KJ44Gu5a2Q5Lya56S+5oyB5YiG5Y+W5b6X44Gr44KI44KL5pSv5Ye6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51" Error="">PD94bWwgdmVyc2lvbj0iMS4wIiBlbmNvZGluZz0idXRmLTgiPz4NCjxMaW5rSW5mb0V4Y2VsIHhtbG5zOnhzZD0iaHR0cDovL3d3dy53My5vcmcvMjAwMS9YTUxTY2hlbWEiIHhtbG5zOnhzaT0iaHR0cDovL3d3dy53My5vcmcvMjAwMS9YTUxTY2hlbWEtaW5zdGFuY2UiPg0KICA8TGlua0luZm9Db3JlPg0KICAgIDxMaW5rSWQ+MzU1MTwvTGlua0lkPg0KICAgIDxJbmZsb3dWYWw+LTM1LjY8L0luZmxvd1ZhbD4NCiAgICA8RGlzcFZhbD4tMzUuNjwvRGlzcFZhbD4NCiAgICA8TGFzdFVwZFRpbWU+MjAyNS8wNy8yOCAxOTowODowMTwvTGFzdFVwZFRpbWU+DQogICAgPFdvcmtzaGVldE5NPlF1YXJ0ZXJseSBDRl9JRlJTX09MRDwvV29ya3NoZWV0Tk0+DQogICAgPExpbmtDZWxsQWRkcmVzc0ExPkFNMzY8L0xpbmtDZWxsQWRkcmVzc0ExPg0KICAgIDxMaW5rQ2VsbEFkZHJlc3NSMUMxPlIzNk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xM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wPC9JdGVtSWQ+DQogICAgPERpc3BJdGVtSWQ+SzYzMDA4MDAwPC9EaXNwSXRlbUlkPg0KICAgIDxDb2xJZD5SMzAxMDAwMDAjPC9Db2xJZD4NCiAgICA8VGVtQXhpc1R5cD4xMDAwMDA8L1RlbUF4aXNUeXA+DQogICAgPE1lbnVObT7pgKPntZBDRuioiOeul+abuDwvTWVudU5tPg0KICAgIDxJdGVtTm0+6YWN5b2T6YeR44Gu5pSv5omV6aGNPC9JdGVtTm0+DQogICAgPENvbE5tPuW9k+acn+mHkemhjTwvQ29sTm0+DQogICAgPE9yaWdpbmFsVmFsPi0zNSw2NDQsNDYwLDYzMjwvT3JpZ2luYWxWYWw+DQogICAgPExhc3ROdW1WYWwgLz4NCiAgICA8UmF3TGlua1ZhbD4tMzUsNjQ0LDQ2MCw2MzI8L1Jhd0xpbmtWYWw+DQogICAgPFZpZXdVbml0VHlwPjE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50" Error="">PD94bWwgdmVyc2lvbj0iMS4wIiBlbmNvZGluZz0idXRmLTgiPz4NCjxMaW5rSW5mb0V4Y2VsIHhtbG5zOnhzZD0iaHR0cDovL3d3dy53My5vcmcvMjAwMS9YTUxTY2hlbWEiIHhtbG5zOnhzaT0iaHR0cDovL3d3dy53My5vcmcvMjAwMS9YTUxTY2hlbWEtaW5zdGFuY2UiPg0KICA8TGlua0luZm9Db3JlPg0KICAgIDxMaW5rSWQ+MzU1MDwvTGlua0lkPg0KICAgIDxJbmZsb3dWYWw+77yNPC9JbmZsb3dWYWw+DQogICAgPERpc3BWYWw+LTwvRGlzcFZhbD4NCiAgICA8TGFzdFVwZFRpbWU+MjAyNS8wNy8yOCAxOTowODowMTwvTGFzdFVwZFRpbWU+DQogICAgPFdvcmtzaGVldE5NPlF1YXJ0ZXJseSBDRl9JRlJTX09MRDwvV29ya3NoZWV0Tk0+DQogICAgPExpbmtDZWxsQWRkcmVzc0ExPkFNMzU8L0xpbmtDZWxsQWRkcmVzc0ExPg0KICAgIDxMaW5rQ2VsbEFkZHJlc3NSMUMxPlIzNU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wN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1PC9JdGVtSWQ+DQogICAgPERpc3BJdGVtSWQ+SzYzMDAzNjAwPC9EaXNwSXRlbUlkPg0KICAgIDxDb2xJZD5SMzAxMDAwMDAjPC9Db2xJZD4NCiAgICA8VGVtQXhpc1R5cD4xMDAwMDA8L1RlbUF4aXNUeXA+DQogICAgPE1lbnVObT7pgKPntZBDRuioiOeul+abuDwvTWVudU5tPg0KICAgIDxJdGVtTm0+56S+5YK144Gu5YSf6YKE44Gr44KI44KL5pSv5Ye6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49" Error="">PD94bWwgdmVyc2lvbj0iMS4wIiBlbmNvZGluZz0idXRmLTgiPz4NCjxMaW5rSW5mb0V4Y2VsIHhtbG5zOnhzZD0iaHR0cDovL3d3dy53My5vcmcvMjAwMS9YTUxTY2hlbWEiIHhtbG5zOnhzaT0iaHR0cDovL3d3dy53My5vcmcvMjAwMS9YTUxTY2hlbWEtaW5zdGFuY2UiPg0KICA8TGlua0luZm9Db3JlPg0KICAgIDxMaW5rSWQ+MzU0OTwvTGlua0lkPg0KICAgIDxJbmZsb3dWYWw+77yNPC9JbmZsb3dWYWw+DQogICAgPERpc3BWYWw+LTwvRGlzcFZhbD4NCiAgICA8TGFzdFVwZFRpbWU+MjAyNS8wNy8yOCAxOTowODowMTwvTGFzdFVwZFRpbWU+DQogICAgPFdvcmtzaGVldE5NPlF1YXJ0ZXJseSBDRl9JRlJTX09MRDwvV29ya3NoZWV0Tk0+DQogICAgPExpbmtDZWxsQWRkcmVzc0ExPkFNMzQ8L0xpbmtDZWxsQWRkcmVzc0ExPg0KICAgIDxMaW5rQ2VsbEFkZHJlc3NSMUMxPlIzN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wM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zPC9JdGVtSWQ+DQogICAgPERpc3BJdGVtSWQ+SzYzMDAzMDAwPC9EaXNwSXRlbUlkPg0KICAgIDxDb2xJZD5SMzAxMDAwMDAjPC9Db2xJZD4NCiAgICA8VGVtQXhpc1R5cD4xMDAwMDA8L1RlbUF4aXNUeXA+DQogICAgPE1lbnVObT7pgKPntZBDRuioiOeul+abuDwvTWVudU5tPg0KICAgIDxJdGVtTm0+6ZW35pyf5YCf5YWl6YeR44Gu6L+U5riI44Gr44KI44KL5pSv5Ye6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48" Error="">PD94bWwgdmVyc2lvbj0iMS4wIiBlbmNvZGluZz0idXRmLTgiPz4NCjxMaW5rSW5mb0V4Y2VsIHhtbG5zOnhzZD0iaHR0cDovL3d3dy53My5vcmcvMjAwMS9YTUxTY2hlbWEiIHhtbG5zOnhzaT0iaHR0cDovL3d3dy53My5vcmcvMjAwMS9YTUxTY2hlbWEtaW5zdGFuY2UiPg0KICA8TGlua0luZm9Db3JlPg0KICAgIDxMaW5rSWQ+MzU0ODwvTGlua0lkPg0KICAgIDxJbmZsb3dWYWw+77yNPC9JbmZsb3dWYWw+DQogICAgPERpc3BWYWw+LTwvRGlzcFZhbD4NCiAgICA8TGFzdFVwZFRpbWU+MjAyNS8wNy8yOCAxOTowODowMTwvTGFzdFVwZFRpbWU+DQogICAgPFdvcmtzaGVldE5NPlF1YXJ0ZXJseSBDRl9JRlJTX09MRDwvV29ya3NoZWV0Tk0+DQogICAgPExpbmtDZWxsQWRkcmVzc0ExPkFNMzI8L0xpbmtDZWxsQWRkcmVzc0ExPg0KICAgIDxMaW5rQ2VsbEFkZHJlc3NSMUMxPlIzMk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xN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2PC9JdGVtSWQ+DQogICAgPERpc3BJdGVtSWQ+SzYzMDA2NTAwPC9EaXNwSXRlbUlkPg0KICAgIDxDb2xJZD5SMzAxMDAwMDAjPC9Db2xJZD4NCiAgICA8VGVtQXhpc1R5cD4xMDAwMDA8L1RlbUF4aXNUeXA+DQogICAgPE1lbnVObT7pgKPntZBDRuioiOeul+abuDwvTWVudU5tPg0KICAgIDxJdGVtTm0+6Ieq5bex5qCq5byP5Y+W5b6X44Gu44Gf44KB44Gu6aCQ6KiX6YeR44Gu5aKX5rib6aGN77yI4paz44Gv5aKX5Yqg77yJ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47" Error="">PD94bWwgdmVyc2lvbj0iMS4wIiBlbmNvZGluZz0idXRmLTgiPz4NCjxMaW5rSW5mb0V4Y2VsIHhtbG5zOnhzZD0iaHR0cDovL3d3dy53My5vcmcvMjAwMS9YTUxTY2hlbWEiIHhtbG5zOnhzaT0iaHR0cDovL3d3dy53My5vcmcvMjAwMS9YTUxTY2hlbWEtaW5zdGFuY2UiPg0KICA8TGlua0luZm9Db3JlPg0KICAgIDxMaW5rSWQ+MzU0NzwvTGlua0lkPg0KICAgIDxJbmZsb3dWYWw+LTgyNC40PC9JbmZsb3dWYWw+DQogICAgPERpc3BWYWw+LTgyNC40PC9EaXNwVmFsPg0KICAgIDxMYXN0VXBkVGltZT4yMDI1LzA3LzI4IDE5OjA4OjAxPC9MYXN0VXBkVGltZT4NCiAgICA8V29ya3NoZWV0Tk0+UXVhcnRlcmx5IENGX0lGUlNfT0xEPC9Xb3Jrc2hlZXROTT4NCiAgICA8TGlua0NlbGxBZGRyZXNzQTE+QU0zMTwvTGlua0NlbGxBZGRyZXNzQTE+DQogICAgPExpbmtDZWxsQWRkcmVzc1IxQzE+UjMx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MwMDAwMDAwMDAvMS8xLzI0Mi9LOTAwMDAwMjA4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Dg8L0l0ZW1JZD4NCiAgICA8RGlzcEl0ZW1JZD5LNjMwMDYwMDA8L0Rpc3BJdGVtSWQ+DQogICAgPENvbElkPlIzMDEwMDAwMCM8L0NvbElkPg0KICAgIDxUZW1BeGlzVHlwPjEwMDAwMDwvVGVtQXhpc1R5cD4NCiAgICA8TWVudU5tPumAo+e1kENG6KiI566X5pu4PC9NZW51Tm0+DQogICAgPEl0ZW1ObT7oh6rlt7HmoKrlvI/jga7lj5blvpfjgavjgojjgovmlK/lh7o8L0l0ZW1ObT4NCiAgICA8Q29sTm0+5b2T5pyf6YeR6aGNPC9Db2xObT4NCiAgICA8T3JpZ2luYWxWYWw+LTgyNCw0NjUsOTA0LDM5NjwvT3JpZ2luYWxWYWw+DQogICAgPExhc3ROdW1WYWw+LTgyNCw0NjU8L0xhc3ROdW1WYWw+DQogICAgPFJhd0xpbmtWYWw+LTgyNCw0NjU8L1Jhd0xpbmtWYWw+DQogICAgPFZpZXdVbml0VHlwPjc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46" Error="">PD94bWwgdmVyc2lvbj0iMS4wIiBlbmNvZGluZz0idXRmLTgiPz4NCjxMaW5rSW5mb0V4Y2VsIHhtbG5zOnhzZD0iaHR0cDovL3d3dy53My5vcmcvMjAwMS9YTUxTY2hlbWEiIHhtbG5zOnhzaT0iaHR0cDovL3d3dy53My5vcmcvMjAwMS9YTUxTY2hlbWEtaW5zdGFuY2UiPg0KICA8TGlua0luZm9Db3JlPg0KICAgIDxMaW5rSWQ+MzU0NjwvTGlua0lkPg0KICAgIDxJbmZsb3dWYWw+LTQ0LjU8L0luZmxvd1ZhbD4NCiAgICA8RGlzcFZhbD4tNDQuNTwvRGlzcFZhbD4NCiAgICA8TGFzdFVwZFRpbWU+MjAyNS8wNy8yOCAxOTowODowMTwvTGFzdFVwZFRpbWU+DQogICAgPFdvcmtzaGVldE5NPlF1YXJ0ZXJseSBDRl9JRlJTX09MRDwvV29ya3NoZWV0Tk0+DQogICAgPExpbmtDZWxsQWRkcmVzc0ExPkFNMzA8L0xpbmtDZWxsQWRkcmVzc0ExPg0KICAgIDxMaW5rQ2VsbEFkZHJlc3NSMUMxPlIzM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xM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yPC9JdGVtSWQ+DQogICAgPERpc3BJdGVtSWQ+SzYzMDA5MDEwPC9EaXNwSXRlbUlkPg0KICAgIDxDb2xJZD5SMzAxMDAwMDAjPC9Db2xJZD4NCiAgICA8VGVtQXhpc1R5cD4xMDAwMDA8L1RlbUF4aXNUeXA+DQogICAgPE1lbnVObT7pgKPntZBDRuioiOeul+abuDwvTWVudU5tPg0KICAgIDxJdGVtTm0+44Oq44O844K56LKg5YK144Gu6L+U5riI44Gr44KI44KL5pSv5Ye6PC9JdGVtTm0+DQogICAgPENvbE5tPuW9k+acn+mHkemhjTwvQ29sTm0+DQogICAgPE9yaWdpbmFsVmFsPi00NCw1NDcsMzE5LDU0NDwvT3JpZ2luYWxWYWw+DQogICAgPExhc3ROdW1WYWwgLz4NCiAgICA8UmF3TGlua1ZhbD4tNDQsNTQ3LDMxOSw1NDQ8L1Jhd0xpbmtWYWw+DQogICAgPFZpZXdVbml0VHlwPjE8L1ZpZXdVbml0VHlwPg0KICAgIDxEZWNpbWFsUG9pbnQ+MDwvRGVjaW1hbFBvaW50Pg0KICAgIDxSb3VuZFR5cD4yPC9Sb3VuZFR5cD4NCiAgICA8TnVtVGV4dFR5cD4xPC9OdW1UZXh0VHlwPg0KICAgIDxDbGFzc1R5cD4zPC9DbGFzc1R5cD4NCiAgICA8RFRvdGFsWU1ESE1TPjIwMjUvMDYvMjMgMDk6NDQ6MTM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212" Error="">PD94bWwgdmVyc2lvbj0iMS4wIiBlbmNvZGluZz0idXRmLTgiPz4NCjxMaW5rSW5mb0V4Y2VsIHhtbG5zOnhzZD0iaHR0cDovL3d3dy53My5vcmcvMjAwMS9YTUxTY2hlbWEiIHhtbG5zOnhzaT0iaHR0cDovL3d3dy53My5vcmcvMjAwMS9YTUxTY2hlbWEtaW5zdGFuY2UiPg0KICA8TGlua0luZm9Db3JlPg0KICAgIDxMaW5rSWQ+MzIxMjwvTGlua0lkPg0KICAgIDxJbmZsb3dWYWw+77yNPC9JbmZsb3dWYWw+DQogICAgPERpc3BWYWw+LTwvRGlzcFZhbD4NCiAgICA8TGFzdFVwZFRpbWU+MjAyNS8wNy8yOCAxOTowODowMDwvTGFzdFVwZFRpbWU+DQogICAgPFdvcmtzaGVldE5NPlF1YXJ0ZXJseSBDRl9JRlJTX09MRDwvV29ya3NoZWV0Tk0+DQogICAgPExpbmtDZWxsQWRkcmVzc0ExPkFPMzI8L0xpbmtDZWxsQWRkcmVzc0ExPg0KICAgIDxMaW5rQ2VsbEFkZHJlc3NSMUMxPlIzMkM0M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IxNi9SMzAz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2PC9JdGVtSWQ+DQogICAgPERpc3BJdGVtSWQ+SzYzMDA2NTAwPC9EaXNwSXRlbUlkPg0KICAgIDxDb2xJZD5SMzAzMDAwMDAjPC9Db2xJZD4NCiAgICA8VGVtQXhpc1R5cD4xMDAwMDA8L1RlbUF4aXNUeXA+DQogICAgPE1lbnVObT7pgKPntZBDRuioiOeul+abuDwvTWVudU5tPg0KICAgIDxJdGVtTm0+6Ieq5bex5qCq5byP5Y+W5b6X44Gu44Gf44KB44Gu6aCQ6KiX6YeR44Gu5aKX5rib6aGN77yI4paz44Gv5aKX5Yqg77yJPC9JdGVtTm0+DQogICAgPENvbE5tPuWvvuWJjeacn+Wil+a4m+eOhzwvQ29sTm0+DQogICAgPE9yaWdpbmFsVmFsPjAuMDAwPC9PcmlnaW5hbFZhbD4NCiAgICA8TGFzdE51bVZhbD7vvI08L0xhc3ROdW1WYWw+DQogICAgPFJhd0xpbmtWYWw+77yNPC9SYXdMaW5rVmFsPg0KICAgIDxWaWV3VW5pdFR5cD4xPC9WaWV3VW5pdFR5cD4NCiAgICA8RGVjaW1hbFBvaW50PjE8L0RlY2ltYWxQb2ludD4NCiAgICA8Um91bmRUeXA+MT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59" Error="">PD94bWwgdmVyc2lvbj0iMS4wIiBlbmNvZGluZz0idXRmLTgiPz4NCjxMaW5rSW5mb0V4Y2VsIHhtbG5zOnhzZD0iaHR0cDovL3d3dy53My5vcmcvMjAwMS9YTUxTY2hlbWEiIHhtbG5zOnhzaT0iaHR0cDovL3d3dy53My5vcmcvMjAwMS9YTUxTY2hlbWEtaW5zdGFuY2UiPg0KICA8TGlua0luZm9Db3JlPg0KICAgIDxMaW5rSWQ+MzU1OTwvTGlua0lkPg0KICAgIDxJbmZsb3dWYWw+MSw2MTcuNTwvSW5mbG93VmFsPg0KICAgIDxEaXNwVmFsPjEsNjE3LjU8L0Rpc3BWYWw+DQogICAgPExhc3RVcGRUaW1lPjIwMjUvMDcvMjggMTg6MjM6MDY8L0xhc3RVcGRUaW1lPg0KICAgIDxXb3Jrc2hlZXROTT5RdWFydGVybHkgQlNfSUZSU19PTEQ8L1dvcmtzaGVldE5NPg0KICAgIDxMaW5rQ2VsbEFkZHJlc3NBMT5BTTQ2PC9MaW5rQ2VsbEFkZHJlc3NBMT4NCiAgICA8TGlua0NlbGxBZGRyZXNzUjFDMT5SNDZ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jIxMDBa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EwMFowIzwvSXRlbUlkPg0KICAgIDxEaXNwSXRlbUlkPksxMjIxMDBaMDA8L0Rpc3BJdGVtSWQ+DQogICAgPENvbElkPlIzMDEwMDAwMCM8L0NvbElkPg0KICAgIDxUZW1BeGlzVHlwPjEwMDAwMDwvVGVtQXhpc1R5cD4NCiAgICA8TWVudU5tPumAo+e1kOiyoeaUv+eKtuaFi+ioiOeul+abuDwvTWVudU5tPg0KICAgIDxJdGVtTm0+6Kaq5Lya56S+44Gu5omA5pyJ6ICF44Gr5biw5bGe44GZ44KL5oyB5YiG5ZCI6KiIPC9JdGVtTm0+DQogICAgPENvbE5tPuW9k+acn+mHkemhjTwvQ29sTm0+DQogICAgPE9yaWdpbmFsVmFsPjEsNjE3LDU4Miw4MDgsNzI2PC9PcmlnaW5hbFZhbD4NCiAgICA8TGFzdE51bVZhbD4xLDYxNyw1ODI8L0xhc3ROdW1WYWw+DQogICAgPFJhd0xpbmtWYWw+MSw2MTcsNTgy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60" Error="">PD94bWwgdmVyc2lvbj0iMS4wIiBlbmNvZGluZz0idXRmLTgiPz4NCjxMaW5rSW5mb0V4Y2VsIHhtbG5zOnhzZD0iaHR0cDovL3d3dy53My5vcmcvMjAwMS9YTUxTY2hlbWEiIHhtbG5zOnhzaT0iaHR0cDovL3d3dy53My5vcmcvMjAwMS9YTUxTY2hlbWEtaW5zdGFuY2UiPg0KICA8TGlua0luZm9Db3JlPg0KICAgIDxMaW5rSWQ+MzU2MDwvTGlua0lkPg0KICAgIDxJbmZsb3dWYWw+OS43PC9JbmZsb3dWYWw+DQogICAgPERpc3BWYWw+OS43PC9EaXNwVmFsPg0KICAgIDxMYXN0VXBkVGltZT4yMDI1LzA3LzI4IDE4OjIzOjA2PC9MYXN0VXBkVGltZT4NCiAgICA8V29ya3NoZWV0Tk0+UXVhcnRlcmx5IEJTX0lGUlNfT0xEPC9Xb3Jrc2hlZXROTT4NCiAgICA8TGlua0NlbGxBZGRyZXNzQTE+QU00NzwvTGlua0NlbGxBZGRyZXNzQTE+DQogICAgPExpbmtDZWxsQWRkcmVzc1IxQzE+UjQ3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IyMj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yMDAwMCM8L0l0ZW1JZD4NCiAgICA8RGlzcEl0ZW1JZD5LMTIyMjAwMDAwPC9EaXNwSXRlbUlkPg0KICAgIDxDb2xJZD5SMzAxMDAwMDAjPC9Db2xJZD4NCiAgICA8VGVtQXhpc1R5cD4xMDAwMDA8L1RlbUF4aXNUeXA+DQogICAgPE1lbnVObT7pgKPntZDosqHmlL/nirbmhYvoqIjnrpfmm7g8L01lbnVObT4NCiAgICA8SXRlbU5tPumdnuaUr+mFjeaMgeWIhjwvSXRlbU5tPg0KICAgIDxDb2xObT7lvZPmnJ/ph5HpoY08L0NvbE5tPg0KICAgIDxPcmlnaW5hbFZhbD45LDc3NywzNjEsMTYzPC9PcmlnaW5hbFZhbD4NCiAgICA8TGFzdE51bVZhbD45LDc3NzwvTGFzdE51bVZhbD4NCiAgICA8UmF3TGlua1ZhbD45LDc3Nz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561" Error="">PD94bWwgdmVyc2lvbj0iMS4wIiBlbmNvZGluZz0idXRmLTgiPz4NCjxMaW5rSW5mb0V4Y2VsIHhtbG5zOnhzZD0iaHR0cDovL3d3dy53My5vcmcvMjAwMS9YTUxTY2hlbWEiIHhtbG5zOnhzaT0iaHR0cDovL3d3dy53My5vcmcvMjAwMS9YTUxTY2hlbWEtaW5zdGFuY2UiPg0KICA8TGlua0luZm9Db3JlPg0KICAgIDxMaW5rSWQ+MzU2MTwvTGlua0lkPg0KICAgIDxJbmZsb3dWYWw+MSw2MjcuMzwvSW5mbG93VmFsPg0KICAgIDxEaXNwVmFsPjEsNjI3LjM8L0Rpc3BWYWw+DQogICAgPExhc3RVcGRUaW1lPjIwMjUvMDcvMjggMTg6MjM6MDY8L0xhc3RVcGRUaW1lPg0KICAgIDxXb3Jrc2hlZXROTT5RdWFydGVybHkgQlNfSUZSU19PTEQ8L1dvcmtzaGVldE5NPg0KICAgIDxMaW5rQ2VsbEFkZHJlc3NBMT5BTTQ4PC9MaW5rQ2VsbEFkZHJlc3NBMT4NCiAgICA8TGlua0NlbGxBZGRyZXNzUjFDMT5SNDh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jIzMD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MwMDAwIzwvSXRlbUlkPg0KICAgIDxEaXNwSXRlbUlkPksxMjIzMDAwMDA8L0Rpc3BJdGVtSWQ+DQogICAgPENvbElkPlIzMDEwMDAwMCM8L0NvbElkPg0KICAgIDxUZW1BeGlzVHlwPjEwMDAwMDwvVGVtQXhpc1R5cD4NCiAgICA8TWVudU5tPumAo+e1kOiyoeaUv+eKtuaFi+ioiOeul+abuDwvTWVudU5tPg0KICAgIDxJdGVtTm0+6LOH5pys5ZCI6KiIPC9JdGVtTm0+DQogICAgPENvbE5tPuW9k+acn+mHkemhjTwvQ29sTm0+DQogICAgPE9yaWdpbmFsVmFsPjEsNjI3LDM2MCwxNjksODg5PC9PcmlnaW5hbFZhbD4NCiAgICA8TGFzdE51bVZhbD4xLDYyNywzNjA8L0xhc3ROdW1WYWw+DQogICAgPFJhd0xpbmtWYWw+MSw2MjcsMzYw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62" Error="">PD94bWwgdmVyc2lvbj0iMS4wIiBlbmNvZGluZz0idXRmLTgiPz4NCjxMaW5rSW5mb0V4Y2VsIHhtbG5zOnhzZD0iaHR0cDovL3d3dy53My5vcmcvMjAwMS9YTUxTY2hlbWEiIHhtbG5zOnhzaT0iaHR0cDovL3d3dy53My5vcmcvMjAwMS9YTUxTY2hlbWEtaW5zdGFuY2UiPg0KICA8TGlua0luZm9Db3JlPg0KICAgIDxMaW5rSWQ+MzU2MjwvTGlua0lkPg0KICAgIDxJbmZsb3dWYWw+Miw3NzIuMjwvSW5mbG93VmFsPg0KICAgIDxEaXNwVmFsPjIsNzcyLjI8L0Rpc3BWYWw+DQogICAgPExhc3RVcGRUaW1lPjIwMjUvMDcvMjggMTg6MjM6MDY8L0xhc3RVcGRUaW1lPg0KICAgIDxXb3Jrc2hlZXROTT5RdWFydGVybHkgQlNfSUZSU19PTEQ8L1dvcmtzaGVldE5NPg0KICAgIDxMaW5rQ2VsbEFkZHJlc3NBMT5BTTQ5PC9MaW5rQ2VsbEFkZHJlc3NBMT4NCiAgICA8TGlua0NlbGxBZGRyZXNzUjFDMT5SNDl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lowMD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WjAwMDAwIzwvSXRlbUlkPg0KICAgIDxEaXNwSXRlbUlkPksxMlowMDAwMDA8L0Rpc3BJdGVtSWQ+DQogICAgPENvbElkPlIzMDEwMDAwMCM8L0NvbElkPg0KICAgIDxUZW1BeGlzVHlwPjEwMDAwMDwvVGVtQXhpc1R5cD4NCiAgICA8TWVudU5tPumAo+e1kOiyoeaUv+eKtuaFi+ioiOeul+abuDwvTWVudU5tPg0KICAgIDxJdGVtTm0+6LKg5YK15Y+K44Gz6LOH5pys5ZCI6KiIPC9JdGVtTm0+DQogICAgPENvbE5tPuW9k+acn+mHkemhjTwvQ29sTm0+DQogICAgPE9yaWdpbmFsVmFsPjIsNzcyLDI1MiwyMjEsMTI3PC9PcmlnaW5hbFZhbD4NCiAgICA8TGFzdE51bVZhbD4yLDc3MiwyNTI8L0xhc3ROdW1WYWw+DQogICAgPFJhd0xpbmtWYWw+Miw3NzIsMjUy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408" Error="">PD94bWwgdmVyc2lvbj0iMS4wIiBlbmNvZGluZz0idXRmLTgiPz4NCjxMaW5rSW5mb0V4Y2VsIHhtbG5zOnhzZD0iaHR0cDovL3d3dy53My5vcmcvMjAwMS9YTUxTY2hlbWEiIHhtbG5zOnhzaT0iaHR0cDovL3d3dy53My5vcmcvMjAwMS9YTUxTY2hlbWEtaW5zdGFuY2UiPg0KICA8TGlua0luZm9Db3JlPg0KICAgIDxMaW5rSWQ+MzQwODwvTGlua0lkPg0KICAgIDxJbmZsb3dWYWw+MjEuODwvSW5mbG93VmFsPg0KICAgIDxEaXNwVmFsPjIxLjg8L0Rpc3BWYWw+DQogICAgPExhc3RVcGRUaW1lPjIwMjUvMDcvMjggMTk6MDg6MDA8L0xhc3RVcGRUaW1lPg0KICAgIDxXb3Jrc2hlZXROTT5RdWFydGVybHkgQ0ZfSUZSU19PTEQ8L1dvcmtzaGVldE5NPg0KICAgIDxMaW5rQ2VsbEFkZHJlc3NBMT5BTzIzPC9MaW5rQ2VsbEFkZHJlc3NBMT4NCiAgICA8TGlua0NlbGxBZGRyZXNzUjFDMT5SMjNDNDE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zAwMDAwMDAwMC8xLzEvMjQyL0s5MDAwMDAxOTcvUjMwMj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5NzwvSXRlbUlkPg0KICAgIDxEaXNwSXRlbUlkPks2MjAwNjAwMDwvRGlzcEl0ZW1JZD4NCiAgICA8Q29sSWQ+UjMwMjAwMDAwIzwvQ29sSWQ+DQogICAgPFRlbUF4aXNUeXA+MTAwMDAwPC9UZW1BeGlzVHlwPg0KICAgIDxNZW51Tm0+6YCj57WQQ0boqIjnrpfmm7g8L01lbnVObT4NCiAgICA8SXRlbU5tPuaKleizh+OBruWjsuWNtOWPiuOBs+WEn+mChOOBq+OCiOOCi+WPjuWFpTwvSXRlbU5tPg0KICAgIDxDb2xObT7lr77liY3mnJ/lopfmuJvpoY08L0NvbE5tPg0KICAgIDxPcmlnaW5hbFZhbD4yMSw4MzksMjM1LDgyMDwvT3JpZ2luYWxWYWw+DQogICAgPExhc3ROdW1WYWwgLz4NCiAgICA8UmF3TGlua1ZhbD4yMSw4MzksMjM1LDgyMDwvUmF3TGlua1ZhbD4NCiAgICA8Vmlld1VuaXRUeXA+MTwvVmlld1VuaXRUeXA+DQogICAgPERlY2ltYWxQb2ludD4wPC9EZWNpbWFsUG9pbnQ+DQogICAgPFJvdW5kVHlwPjI8L1JvdW5kVHlwPg0KICAgIDxOdW1UZXh0VHlwPjE8L051bVRleHRUeXA+DQogICAgPENsYXNzVHlwPjM8L0NsYXNzVHlwPg0KICAgIDxEVG90YWxZTURITVM+MjAyNS8wNi8yMyAwOTo0NDoxMz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32" Error="">PD94bWwgdmVyc2lvbj0iMS4wIiBlbmNvZGluZz0idXRmLTgiPz4NCjxMaW5rSW5mb0V4Y2VsIHhtbG5zOnhzZD0iaHR0cDovL3d3dy53My5vcmcvMjAwMS9YTUxTY2hlbWEiIHhtbG5zOnhzaT0iaHR0cDovL3d3dy53My5vcmcvMjAwMS9YTUxTY2hlbWEtaW5zdGFuY2UiPg0KICA8TGlua0luZm9Db3JlPg0KICAgIDxMaW5rSWQ+MzUzMjwvTGlua0lkPg0KICAgIDxJbmZsb3dWYWw+MSwxNDQuODwvSW5mbG93VmFsPg0KICAgIDxEaXNwVmFsPjEsMTQ0Ljg8L0Rpc3BWYWw+DQogICAgPExhc3RVcGRUaW1lPjIwMjUvMDcvMjggMTg6MjM6MDY8L0xhc3RVcGRUaW1lPg0KICAgIDxXb3Jrc2hlZXROTT5RdWFydGVybHkgQlNfSUZSU19PTEQ8L1dvcmtzaGVldE5NPg0KICAgIDxMaW5rQ2VsbEFkZHJlc3NBMT5BTTQ0PC9MaW5rQ2VsbEFkZHJlc3NBMT4NCiAgICA8TGlua0NlbGxBZGRyZXNzUjFDMT5SNDR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jBaMD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FowMDAwIzwvSXRlbUlkPg0KICAgIDxEaXNwSXRlbUlkPksxMjBaMDAwMDA8L0Rpc3BJdGVtSWQ+DQogICAgPENvbElkPlIzMDEwMDAwMCM8L0NvbElkPg0KICAgIDxUZW1BeGlzVHlwPjEwMDAwMDwvVGVtQXhpc1R5cD4NCiAgICA8TWVudU5tPumAo+e1kOiyoeaUv+eKtuaFi+ioiOeul+abuDwvTWVudU5tPg0KICAgIDxJdGVtTm0+6LKg5YK15ZCI6KiIPC9JdGVtTm0+DQogICAgPENvbE5tPuW9k+acn+mHkemhjTwvQ29sTm0+DQogICAgPE9yaWdpbmFsVmFsPjEsMTQ0LDg5MiwwNTEsMjM4PC9PcmlnaW5hbFZhbD4NCiAgICA8TGFzdE51bVZhbD4xLDE0NCw4OTI8L0xhc3ROdW1WYWw+DQogICAgPFJhd0xpbmtWYWw+MSwxNDQsODky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31" Error="">PD94bWwgdmVyc2lvbj0iMS4wIiBlbmNvZGluZz0idXRmLTgiPz4NCjxMaW5rSW5mb0V4Y2VsIHhtbG5zOnhzZD0iaHR0cDovL3d3dy53My5vcmcvMjAwMS9YTUxTY2hlbWEiIHhtbG5zOnhzaT0iaHR0cDovL3d3dy53My5vcmcvMjAwMS9YTUxTY2hlbWEtaW5zdGFuY2UiPg0KICA8TGlua0luZm9Db3JlPg0KICAgIDxMaW5rSWQ+MzUzMTwvTGlua0lkPg0KICAgIDxJbmZsb3dWYWw+MzQyLjc8L0luZmxvd1ZhbD4NCiAgICA8RGlzcFZhbD4zNDIuNzwvRGlzcFZhbD4NCiAgICA8TGFzdFVwZFRpbWU+MjAyNS8wNy8yOCAxODoyMzowNjwvTGFzdFVwZFRpbWU+DQogICAgPFdvcmtzaGVldE5NPlF1YXJ0ZXJseSBCU19JRlJTX09MRDwvV29ya3NoZWV0Tk0+DQogICAgPExpbmtDZWxsQWRkcmVzc0ExPkFNNDM8L0xpbmtDZWxsQWRkcmVzc0ExPg0KICAgIDxMaW5rQ2VsbEFkZHJlc3NSMUMxPlI0M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EyMDJa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lowMDAjPC9JdGVtSWQ+DQogICAgPERpc3BJdGVtSWQ+SzEyMDJaMDAwMDwvRGlzcEl0ZW1JZD4NCiAgICA8Q29sSWQ+UjMwMTAwMDAwIzwvQ29sSWQ+DQogICAgPFRlbUF4aXNUeXA+MTAwMDAwPC9UZW1BeGlzVHlwPg0KICAgIDxNZW51Tm0+6YCj57WQ6LKh5pS/54q25oWL6KiI566X5pu4PC9NZW51Tm0+DQogICAgPEl0ZW1ObT7pnZ7mtYHli5XosqDlgrXlkIjoqIg8L0l0ZW1ObT4NCiAgICA8Q29sTm0+5b2T5pyf6YeR6aGNPC9Db2xObT4NCiAgICA8T3JpZ2luYWxWYWw+MzQyLDcwNiw1MzYsMzQzPC9PcmlnaW5hbFZhbD4NCiAgICA8TGFzdE51bVZhbD4zNDIsNzA2PC9MYXN0TnVtVmFsPg0KICAgIDxSYXdMaW5rVmFsPjM0Miw3MDY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30" Error="">PD94bWwgdmVyc2lvbj0iMS4wIiBlbmNvZGluZz0idXRmLTgiPz4NCjxMaW5rSW5mb0V4Y2VsIHhtbG5zOnhzZD0iaHR0cDovL3d3dy53My5vcmcvMjAwMS9YTUxTY2hlbWEiIHhtbG5zOnhzaT0iaHR0cDovL3d3dy53My5vcmcvMjAwMS9YTUxTY2hlbWEtaW5zdGFuY2UiPg0KICA8TGlua0luZm9Db3JlPg0KICAgIDxMaW5rSWQ+MzUzMDwvTGlua0lkPg0KICAgIDxJbmZsb3dWYWw+OC4xPC9JbmZsb3dWYWw+DQogICAgPERpc3BWYWw+OC4xPC9EaXNwVmFsPg0KICAgIDxMYXN0VXBkVGltZT4yMDI1LzA3LzI4IDE4OjIzOjA2PC9MYXN0VXBkVGltZT4NCiAgICA8V29ya3NoZWV0Tk0+UXVhcnRlcmx5IEJTX0lGUlNfT0xEPC9Xb3Jrc2hlZXROTT4NCiAgICA8TGlua0NlbGxBZGRyZXNzQTE+QU00MjwvTGlua0NlbGxBZGRyZXNzQTE+DQogICAgPExpbmtDZWxsQWRkcmVzc1IxQzE+UjQy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MTIwMkE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AyQTAwMCM8L0l0ZW1JZD4NCiAgICA8RGlzcEl0ZW1JZD5LMTIwMkEwMDAwPC9EaXNwSXRlbUlkPg0KICAgIDxDb2xJZD5SMzAxMDAwMDAjPC9Db2xJZD4NCiAgICA8VGVtQXhpc1R5cD4xMDAwMDA8L1RlbUF4aXNUeXA+DQogICAgPE1lbnVObT7pgKPntZDosqHmlL/nirbmhYvoqIjnrpfmm7g8L01lbnVObT4NCiAgICA8SXRlbU5tPuOBneOBruS7luOBrumdnua1geWLleiyoOWCtTwvSXRlbU5tPg0KICAgIDxDb2xObT7lvZPmnJ/ph5HpoY08L0NvbE5tPg0KICAgIDxPcmlnaW5hbFZhbD44LDEwOCw3NjgsNjg2PC9PcmlnaW5hbFZhbD4NCiAgICA8TGFzdE51bVZhbD44LDEwODwvTGFzdE51bVZhbD4NCiAgICA8UmF3TGlua1ZhbD44LDEwOD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29" Error="">PD94bWwgdmVyc2lvbj0iMS4wIiBlbmNvZGluZz0idXRmLTgiPz4NCjxMaW5rSW5mb0V4Y2VsIHhtbG5zOnhzZD0iaHR0cDovL3d3dy53My5vcmcvMjAwMS9YTUxTY2hlbWEiIHhtbG5zOnhzaT0iaHR0cDovL3d3dy53My5vcmcvMjAwMS9YTUxTY2hlbWEtaW5zdGFuY2UiPg0KICA8TGlua0luZm9Db3JlPg0KICAgIDxMaW5rSWQ+MzUyOTwvTGlua0lkPg0KICAgIDxJbmZsb3dWYWw+OTAuNDwvSW5mbG93VmFsPg0KICAgIDxEaXNwVmFsPjkwLjQ8L0Rpc3BWYWw+DQogICAgPExhc3RVcGRUaW1lPjIwMjUvMDcvMjggMTg6MjM6MDY8L0xhc3RVcGRUaW1lPg0KICAgIDxXb3Jrc2hlZXROTT5RdWFydGVybHkgQlNfSUZSU19PTEQ8L1dvcmtzaGVldE5NPg0KICAgIDxMaW5rQ2VsbEFkZHJlc3NBMT5BTTQxPC9MaW5rQ2VsbEFkZHJlc3NBMT4NCiAgICA8TGlua0NlbGxBZGRyZXNzUjFDMT5SNDF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z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zwvSXRlbUlkPg0KICAgIDxEaXNwSXRlbUlkPksxMjAyMDUwMDwvRGlzcEl0ZW1JZD4NCiAgICA8Q29sSWQ+UjMwMTAwMDAwIzwvQ29sSWQ+DQogICAgPFRlbUF4aXNUeXA+MTAwMDAwPC9UZW1BeGlzVHlwPg0KICAgIDxNZW51Tm0+6YCj57WQ6LKh5pS/54q25oWL6KiI566X5pu4PC9NZW51Tm0+DQogICAgPEl0ZW1ObT7nubDlu7bnqI7ph5HosqDlgrU8L0l0ZW1ObT4NCiAgICA8Q29sTm0+5b2T5pyf6YeR6aGNPC9Db2xObT4NCiAgICA8T3JpZ2luYWxWYWw+OTAsNDY1LDE4OCw4NDM8L09yaWdpbmFsVmFsPg0KICAgIDxMYXN0TnVtVmFsPjkwLDQ2NTwvTGFzdE51bVZhbD4NCiAgICA8UmF3TGlua1ZhbD45MCw0NjU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28" Error="">PD94bWwgdmVyc2lvbj0iMS4wIiBlbmNvZGluZz0idXRmLTgiPz4NCjxMaW5rSW5mb0V4Y2VsIHhtbG5zOnhzZD0iaHR0cDovL3d3dy53My5vcmcvMjAwMS9YTUxTY2hlbWEiIHhtbG5zOnhzaT0iaHR0cDovL3d3dy53My5vcmcvMjAwMS9YTUxTY2hlbWEtaW5zdGFuY2UiPg0KICA8TGlua0luZm9Db3JlPg0KICAgIDxMaW5rSWQ+MzUyODwvTGlua0lkPg0KICAgIDxJbmZsb3dWYWw+NjMuNDwvSW5mbG93VmFsPg0KICAgIDxEaXNwVmFsPjYzLjQ8L0Rpc3BWYWw+DQogICAgPExhc3RVcGRUaW1lPjIwMjUvMDcvMjggMTg6MjM6MDY8L0xhc3RVcGRUaW1lPg0KICAgIDxXb3Jrc2hlZXROTT5RdWFydGVybHkgQlNfSUZSU19PTEQ8L1dvcmtzaGVldE5NPg0KICAgIDxMaW5rQ2VsbEFkZHJlc3NBMT5BTTQwPC9MaW5rQ2VsbEFkZHJlc3NBMT4NCiAgICA8TGlua0NlbGxBZGRyZXNzUjFDMT5SNDB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zI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jwvSXRlbUlkPg0KICAgIDxEaXNwSXRlbUlkPksxMjAyMDQwMDwvRGlzcEl0ZW1JZD4NCiAgICA8Q29sSWQ+UjMwMTAwMDAwIzwvQ29sSWQ+DQogICAgPFRlbUF4aXNUeXA+MTAwMDAwPC9UZW1BeGlzVHlwPg0KICAgIDxNZW51Tm0+6YCj57WQ6LKh5pS/54q25oWL6KiI566X5pu4PC9NZW51Tm0+DQogICAgPEl0ZW1ObT7pgIDogbfntabku5jjgavkv4LjgovosqDlgrU8L0l0ZW1ObT4NCiAgICA8Q29sTm0+5b2T5pyf6YeR6aGNPC9Db2xObT4NCiAgICA8T3JpZ2luYWxWYWw+NjMsNDA4LDYwMSwzMDY8L09yaWdpbmFsVmFsPg0KICAgIDxMYXN0TnVtVmFsPjYzLDQwODwvTGFzdE51bVZhbD4NCiAgICA8UmF3TGlua1ZhbD42Myw0MDg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27" Error="">PD94bWwgdmVyc2lvbj0iMS4wIiBlbmNvZGluZz0idXRmLTgiPz4NCjxMaW5rSW5mb0V4Y2VsIHhtbG5zOnhzZD0iaHR0cDovL3d3dy53My5vcmcvMjAwMS9YTUxTY2hlbWEiIHhtbG5zOnhzaT0iaHR0cDovL3d3dy53My5vcmcvMjAwMS9YTUxTY2hlbWEtaW5zdGFuY2UiPg0KICA8TGlua0luZm9Db3JlPg0KICAgIDxMaW5rSWQ+MzUyNzwvTGlua0lkPg0KICAgIDxJbmZsb3dWYWw+MTUuMjwvSW5mbG93VmFsPg0KICAgIDxEaXNwVmFsPjE1LjI8L0Rpc3BWYWw+DQogICAgPExhc3RVcGRUaW1lPjIwMjUvMDcvMjggMTg6MjM6MDY8L0xhc3RVcGRUaW1lPg0KICAgIDxXb3Jrc2hlZXROTT5RdWFydGVybHkgQlNfSUZSU19PTEQ8L1dvcmtzaGVldE5NPg0KICAgIDxMaW5rQ2VsbEFkZHJlc3NBMT5BTTM5PC9MaW5rQ2VsbEFkZHJlc3NBMT4NCiAgICA8TGlua0NlbGxBZGRyZXNzUjFDMT5SMzl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zE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TwvSXRlbUlkPg0KICAgIDxEaXNwSXRlbUlkPksxMjAyMDM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MTUsMjg5LDM1NCwxODE8L09yaWdpbmFsVmFsPg0KICAgIDxMYXN0TnVtVmFsPjE1LDI4OTwvTGFzdE51bVZhbD4NCiAgICA8UmF3TGlua1ZhbD4xNSwyODk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26" Error="">PD94bWwgdmVyc2lvbj0iMS4wIiBlbmNvZGluZz0idXRmLTgiPz4NCjxMaW5rSW5mb0V4Y2VsIHhtbG5zOnhzZD0iaHR0cDovL3d3dy53My5vcmcvMjAwMS9YTUxTY2hlbWEiIHhtbG5zOnhzaT0iaHR0cDovL3d3dy53My5vcmcvMjAwMS9YTUxTY2hlbWEtaW5zdGFuY2UiPg0KICA8TGlua0luZm9Db3JlPg0KICAgIDxMaW5rSWQ+MzUyNjwvTGlua0lkPg0KICAgIDxJbmZsb3dWYWw+MC45PC9JbmZsb3dWYWw+DQogICAgPERpc3BWYWw+MC45PC9EaXNwVmFsPg0KICAgIDxMYXN0VXBkVGltZT4yMDI1LzA3LzI4IDE4OjIzOjA2PC9MYXN0VXBkVGltZT4NCiAgICA8V29ya3NoZWV0Tk0+UXVhcnRlcmx5IEJTX0lGUlNfT0xEPC9Xb3Jrc2hlZXROTT4NCiAgICA8TGlua0NlbGxBZGRyZXNzQTE+QU0zODwvTGlua0NlbGxBZGRyZXNzQTE+DQogICAgPExpbmtDZWxsQWRkcmVzc1IxQzE+UjM4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Mw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zA8L0l0ZW1JZD4NCiAgICA8RGlzcEl0ZW1JZD5LMTIwMjAyMDA8L0Rpc3BJdGVtSWQ+DQogICAgPENvbElkPlIzMDEwMDAwMCM8L0NvbElkPg0KICAgIDxUZW1BeGlzVHlwPjEwMDAwMDwvVGVtQXhpc1R5cD4NCiAgICA8TWVudU5tPumAo+e1kOiyoeaUv+eKtuaFi+ioiOeul+abuDwvTWVudU5tPg0KICAgIDxJdGVtTm0+44Gd44Gu5LuW44Gu6YeR6J6N6LKg5YK1PC9JdGVtTm0+DQogICAgPENvbE5tPuW9k+acn+mHkemhjTwvQ29sTm0+DQogICAgPE9yaWdpbmFsVmFsPjk0NSw3OTgsNTE5PC9PcmlnaW5hbFZhbD4NCiAgICA8TGFzdE51bVZhbD45NDU8L0xhc3ROdW1WYWw+DQogICAgPFJhd0xpbmtWYWw+OTQ1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25" Error="">PD94bWwgdmVyc2lvbj0iMS4wIiBlbmNvZGluZz0idXRmLTgiPz4NCjxMaW5rSW5mb0V4Y2VsIHhtbG5zOnhzZD0iaHR0cDovL3d3dy53My5vcmcvMjAwMS9YTUxTY2hlbWEiIHhtbG5zOnhzaT0iaHR0cDovL3d3dy53My5vcmcvMjAwMS9YTUxTY2hlbWEtaW5zdGFuY2UiPg0KICA8TGlua0luZm9Db3JlPg0KICAgIDxMaW5rSWQ+MzUyNTwvTGlua0lkPg0KICAgIDxJbmZsb3dWYWw+MTYzLjQ8L0luZmxvd1ZhbD4NCiAgICA8RGlzcFZhbD4xNjMuNDwvRGlzcFZhbD4NCiAgICA8TGFzdFVwZFRpbWU+MjAyNS8wNy8yOCAxODoyMzowNjwvTGFzdFVwZFRpbWU+DQogICAgPFdvcmtzaGVldE5NPlF1YXJ0ZXJseSBCU19JRlJTX09MRDwvV29ya3NoZWV0Tk0+DQogICAgPExpbmtDZWxsQWRkcmVzc0ExPkFNMzc8L0xpbmtDZWxsQWRkcmVzc0ExPg0KICAgIDxMaW5rQ2VsbEFkZHJlc3NSMUMxPlIzN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yO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5PC9JdGVtSWQ+DQogICAgPERpc3BJdGVtSWQ+SzEyMDIwMTUwPC9EaXNwSXRlbUlkPg0KICAgIDxDb2xJZD5SMzAxMDAwMDAjPC9Db2xJZD4NCiAgICA8VGVtQXhpc1R5cD4xMDAwMDA8L1RlbUF4aXNUeXA+DQogICAgPE1lbnVObT7pgKPntZDosqHmlL/nirbmhYvoqIjnrpfmm7g8L01lbnVObT4NCiAgICA8SXRlbU5tPuODquODvOOCueiyoOWCtTwvSXRlbU5tPg0KICAgIDxDb2xObT7lvZPmnJ/ph5HpoY08L0NvbE5tPg0KICAgIDxPcmlnaW5hbFZhbD4xNjMsNDc2LDkxOSw0OTM8L09yaWdpbmFsVmFsPg0KICAgIDxMYXN0TnVtVmFsPjE2Myw0NzY8L0xhc3ROdW1WYWw+DQogICAgPFJhd0xpbmtWYWw+MTYzLDQ3Nj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24" Error="">PD94bWwgdmVyc2lvbj0iMS4wIiBlbmNvZGluZz0idXRmLTgiPz4NCjxMaW5rSW5mb0V4Y2VsIHhtbG5zOnhzZD0iaHR0cDovL3d3dy53My5vcmcvMjAwMS9YTUxTY2hlbWEiIHhtbG5zOnhzaT0iaHR0cDovL3d3dy53My5vcmcvMjAwMS9YTUxTY2hlbWEtaW5zdGFuY2UiPg0KICA8TGlua0luZm9Db3JlPg0KICAgIDxMaW5rSWQ+MzUyNDwvTGlua0lkPg0KICAgIDxJbmZsb3dWYWw+MS4wPC9JbmZsb3dWYWw+DQogICAgPERpc3BWYWw+MS4wPC9EaXNwVmFsPg0KICAgIDxMYXN0VXBkVGltZT4yMDI1LzA3LzI4IDE4OjIzOjA2PC9MYXN0VXBkVGltZT4NCiAgICA8V29ya3NoZWV0Tk0+UXVhcnRlcmx5IEJTX0lGUlNfT0xEPC9Xb3Jrc2hlZXROTT4NCiAgICA8TGlua0NlbGxBZGRyZXNzQTE+QU0zNjwvTGlua0NlbGxBZGRyZXNzQTE+DQogICAgPExpbmtDZWxsQWRkcmVzc1IxQzE+UjM2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Qw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DA8L0l0ZW1JZD4NCiAgICA8RGlzcEl0ZW1JZD5LMTIwMjAxMzA8L0Rpc3BJdGVtSWQ+DQogICAgPENvbElkPlIzMDEwMDAwMCM8L0NvbElkPg0KICAgIDxUZW1BeGlzVHlwPjEwMDAwMDwvVGVtQXhpc1R5cD4NCiAgICA8TWVudU5tPumAo+e1kOiyoeaUv+eKtuaFi+ioiOeul+abuDwvTWVudU5tPg0KICAgIDxJdGVtTm0+5YCf5YWl6YeRPC9JdGVtTm0+DQogICAgPENvbE5tPuW9k+acn+mHkemhjTwvQ29sTm0+DQogICAgPE9yaWdpbmFsVmFsPjEsMDExLDkwNSwzMTU8L09yaWdpbmFsVmFsPg0KICAgIDxMYXN0TnVtVmFsPjEsMDExPC9MYXN0TnVtVmFsPg0KICAgIDxSYXdMaW5rVmFsPjEsMDEx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23" Error="">PD94bWwgdmVyc2lvbj0iMS4wIiBlbmNvZGluZz0idXRmLTgiPz4NCjxMaW5rSW5mb0V4Y2VsIHhtbG5zOnhzZD0iaHR0cDovL3d3dy53My5vcmcvMjAwMS9YTUxTY2hlbWEiIHhtbG5zOnhzaT0iaHR0cDovL3d3dy53My5vcmcvMjAwMS9YTUxTY2hlbWEtaW5zdGFuY2UiPg0KICA8TGlua0luZm9Db3JlPg0KICAgIDxMaW5rSWQ+MzUyMzwvTGlua0lkPg0KICAgIDxJbmZsb3dWYWw+ODAyLjE8L0luZmxvd1ZhbD4NCiAgICA8RGlzcFZhbD44MDIuMTwvRGlzcFZhbD4NCiAgICA8TGFzdFVwZFRpbWU+MjAyNS8wNy8yOCAxODoyMzowNjwvTGFzdFVwZFRpbWU+DQogICAgPFdvcmtzaGVldE5NPlF1YXJ0ZXJseSBCU19JRlJTX09MRDwvV29ya3NoZWV0Tk0+DQogICAgPExpbmtDZWxsQWRkcmVzc0ExPkFNMzQ8L0xpbmtDZWxsQWRkcmVzc0ExPg0KICAgIDxMaW5rQ2VsbEFkZHJlc3NSMUMxPlIzN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EyMDFa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VowMDAjPC9JdGVtSWQ+DQogICAgPERpc3BJdGVtSWQ+SzEyMDFaMDAwMDwvRGlzcEl0ZW1JZD4NCiAgICA8Q29sSWQ+UjMwMTAwMDAwIzwvQ29sSWQ+DQogICAgPFRlbUF4aXNUeXA+MTAwMDAwPC9UZW1BeGlzVHlwPg0KICAgIDxNZW51Tm0+6YCj57WQ6LKh5pS/54q25oWL6KiI566X5pu4PC9NZW51Tm0+DQogICAgPEl0ZW1ObT7mtYHli5XosqDlgrXlkIjoqIg8L0l0ZW1ObT4NCiAgICA8Q29sTm0+5b2T5pyf6YeR6aGNPC9Db2xObT4NCiAgICA8T3JpZ2luYWxWYWw+ODAyLDE4NSw1MTQsODk1PC9PcmlnaW5hbFZhbD4NCiAgICA8TGFzdE51bVZhbD44MDIsMTg1PC9MYXN0TnVtVmFsPg0KICAgIDxSYXdMaW5rVmFsPjgwMiwxODU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22" Error="">PD94bWwgdmVyc2lvbj0iMS4wIiBlbmNvZGluZz0idXRmLTgiPz4NCjxMaW5rSW5mb0V4Y2VsIHhtbG5zOnhzZD0iaHR0cDovL3d3dy53My5vcmcvMjAwMS9YTUxTY2hlbWEiIHhtbG5zOnhzaT0iaHR0cDovL3d3dy53My5vcmcvMjAwMS9YTUxTY2hlbWEtaW5zdGFuY2UiPg0KICA8TGlua0luZm9Db3JlPg0KICAgIDxMaW5rSWQ+MzUyMjwvTGlua0lkPg0KICAgIDxJbmZsb3dWYWw+MzA2LjU8L0luZmxvd1ZhbD4NCiAgICA8RGlzcFZhbD4zMDYuNTwvRGlzcFZhbD4NCiAgICA8TGFzdFVwZFRpbWU+MjAyNS8wNy8yOCAxODoyMzowNjwvTGFzdFVwZFRpbWU+DQogICAgPFdvcmtzaGVldE5NPlF1YXJ0ZXJseSBCU19JRlJTX09MRDwvV29ya3NoZWV0Tk0+DQogICAgPExpbmtDZWxsQWRkcmVzc0ExPkFNMzM8L0xpbmtDZWxsQWRkcmVzc0ExPg0KICAgIDxMaW5rQ2VsbEFkZHJlc3NSMUMxPlIzM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y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0PC9JdGVtSWQ+DQogICAgPERpc3BJdGVtSWQ+SzEyMDEwMTkwPC9EaXNwSXRlbUlkPg0KICAgIDxDb2xJZD5SMzAxMDAwMDAjPC9Db2xJZD4NCiAgICA8VGVtQXhpc1R5cD4xMDAwMDA8L1RlbUF4aXNUeXA+DQogICAgPE1lbnVObT7pgKPntZDosqHmlL/nirbmhYvoqIjnrpfmm7g8L01lbnVObT4NCiAgICA8SXRlbU5tPuOBneOBruS7luOBrua1geWLleiyoOWCtTwvSXRlbU5tPg0KICAgIDxDb2xObT7lvZPmnJ/ph5HpoY08L0NvbE5tPg0KICAgIDxPcmlnaW5hbFZhbD4zMDYsNTAzLDk3Myw4MDE8L09yaWdpbmFsVmFsPg0KICAgIDxMYXN0TnVtVmFsPjMwNiw1MDM8L0xhc3ROdW1WYWw+DQogICAgPFJhd0xpbmtWYWw+MzA2LDUwMz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21" Error="">PD94bWwgdmVyc2lvbj0iMS4wIiBlbmNvZGluZz0idXRmLTgiPz4NCjxMaW5rSW5mb0V4Y2VsIHhtbG5zOnhzZD0iaHR0cDovL3d3dy53My5vcmcvMjAwMS9YTUxTY2hlbWEiIHhtbG5zOnhzaT0iaHR0cDovL3d3dy53My5vcmcvMjAwMS9YTUxTY2hlbWEtaW5zdGFuY2UiPg0KICA8TGlua0luZm9Db3JlPg0KICAgIDxMaW5rSWQ+MzUyMTwvTGlua0lkPg0KICAgIDxJbmZsb3dWYWw+MTUuNDwvSW5mbG93VmFsPg0KICAgIDxEaXNwVmFsPjE1LjQ8L0Rpc3BWYWw+DQogICAgPExhc3RVcGRUaW1lPjIwMjUvMDcvMjggMTg6MjM6MDY8L0xhc3RVcGRUaW1lPg0KICAgIDxXb3Jrc2hlZXROTT5RdWFydGVybHkgQlNfSUZSU19PTEQ8L1dvcmtzaGVldE5NPg0KICAgIDxMaW5rQ2VsbEFkZHJlc3NBMT5BTTMyPC9MaW5rQ2VsbEFkZHJlc3NBMT4NCiAgICA8TGlua0NlbGxBZGRyZXNzUjFDMT5SMzJ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jI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jwvSXRlbUlkPg0KICAgIDxEaXNwSXRlbUlkPksxMjAxMDEwNTwvRGlzcEl0ZW1JZD4NCiAgICA8Q29sSWQ+UjMwMTAwMDAwIzwvQ29sSWQ+DQogICAgPFRlbUF4aXNUeXA+MTAwMDAwPC9UZW1BeGlzVHlwPg0KICAgIDxNZW51Tm0+6YCj57WQ6LKh5pS/54q25oWL6KiI566X5pu4PC9NZW51Tm0+DQogICAgPEl0ZW1ObT7lvJXlvZPph5E8L0l0ZW1ObT4NCiAgICA8Q29sTm0+5b2T5pyf6YeR6aGNPC9Db2xObT4NCiAgICA8T3JpZ2luYWxWYWw+MTUsNDM3LDAxMCwwMzA8L09yaWdpbmFsVmFsPg0KICAgIDxMYXN0TnVtVmFsPjE1LDQzNzwvTGFzdE51bVZhbD4NCiAgICA8UmF3TGlua1ZhbD4xNSw0Mzc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20" Error="">PD94bWwgdmVyc2lvbj0iMS4wIiBlbmNvZGluZz0idXRmLTgiPz4NCjxMaW5rSW5mb0V4Y2VsIHhtbG5zOnhzZD0iaHR0cDovL3d3dy53My5vcmcvMjAwMS9YTUxTY2hlbWEiIHhtbG5zOnhzaT0iaHR0cDovL3d3dy53My5vcmcvMjAwMS9YTUxTY2hlbWEtaW5zdGFuY2UiPg0KICA8TGlua0luZm9Db3JlPg0KICAgIDxMaW5rSWQ+MzUyMDwvTGlua0lkPg0KICAgIDxJbmZsb3dWYWw+NTMuMjwvSW5mbG93VmFsPg0KICAgIDxEaXNwVmFsPjUzLjI8L0Rpc3BWYWw+DQogICAgPExhc3RVcGRUaW1lPjIwMjUvMDcvMjggMTg6MjM6MDY8L0xhc3RVcGRUaW1lPg0KICAgIDxXb3Jrc2hlZXROTT5RdWFydGVybHkgQlNfSUZSU19PTEQ8L1dvcmtzaGVldE5NPg0KICAgIDxMaW5rQ2VsbEFkZHJlc3NBMT5BTTMxPC9MaW5rQ2VsbEFkZHJlc3NBMT4NCiAgICA8TGlua0NlbGxBZGRyZXNzUjFDMT5SMzF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jE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TwvSXRlbUlkPg0KICAgIDxEaXNwSXRlbUlkPksxMjAxMDEwNDwvRGlzcEl0ZW1JZD4NCiAgICA8Q29sSWQ+UjMwMTAwMDAwIzwvQ29sSWQ+DQogICAgPFRlbUF4aXNUeXA+MTAwMDAwPC9UZW1BeGlzVHlwPg0KICAgIDxNZW51Tm0+6YCj57WQ6LKh5pS/54q25oWL6KiI566X5pu4PC9NZW51Tm0+DQogICAgPEl0ZW1ObT7mnKrmiZXms5XkurrmiYDlvpfnqI48L0l0ZW1ObT4NCiAgICA8Q29sTm0+5b2T5pyf6YeR6aGNPC9Db2xObT4NCiAgICA8T3JpZ2luYWxWYWw+NTMsMjM1LDc5Niw2MTk8L09yaWdpbmFsVmFsPg0KICAgIDxMYXN0TnVtVmFsPjUzLDIzNTwvTGFzdE51bVZhbD4NCiAgICA8UmF3TGlua1ZhbD41MywyMzU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19" Error="">PD94bWwgdmVyc2lvbj0iMS4wIiBlbmNvZGluZz0idXRmLTgiPz4NCjxMaW5rSW5mb0V4Y2VsIHhtbG5zOnhzZD0iaHR0cDovL3d3dy53My5vcmcvMjAwMS9YTUxTY2hlbWEiIHhtbG5zOnhzaT0iaHR0cDovL3d3dy53My5vcmcvMjAwMS9YTUxTY2hlbWEtaW5zdGFuY2UiPg0KICA8TGlua0luZm9Db3JlPg0KICAgIDxMaW5rSWQ+MzUxOTwvTGlua0lkPg0KICAgIDxJbmZsb3dWYWw+NS4wPC9JbmZsb3dWYWw+DQogICAgPERpc3BWYWw+NS4wPC9EaXNwVmFsPg0KICAgIDxMYXN0VXBkVGltZT4yMDI1LzA3LzI4IDE4OjIzOjA2PC9MYXN0VXBkVGltZT4NCiAgICA8V29ya3NoZWV0Tk0+UXVhcnRlcmx5IEJTX0lGUlNfT0xEPC9Xb3Jrc2hlZXROTT4NCiAgICA8TGlua0NlbGxBZGRyZXNzQTE+QU0zMDwvTGlua0NlbGxBZGRyZXNzQTE+DQogICAgPExpbmtDZWxsQWRkcmVzc1IxQzE+UjMwQzM5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A1MDAwMDAwMDAvMS8xLzI0Mi9LOTAwMDAwMTIw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A8L0l0ZW1JZD4NCiAgICA8RGlzcEl0ZW1JZD5LMTIwMTAxMDM8L0Rpc3BJdGVtSWQ+DQogICAgPENvbElkPlIzMDEwMDAwMCM8L0NvbElkPg0KICAgIDxUZW1BeGlzVHlwPjEwMDAwMDwvVGVtQXhpc1R5cD4NCiAgICA8TWVudU5tPumAo+e1kOiyoeaUv+eKtuaFi+ioiOeul+abuDwvTWVudU5tPg0KICAgIDxJdGVtTm0+44Gd44Gu5LuW44Gu6YeR6J6N6LKg5YK1PC9JdGVtTm0+DQogICAgPENvbE5tPuW9k+acn+mHkemhjTwvQ29sTm0+DQogICAgPE9yaWdpbmFsVmFsPjUsMDExLDc1NiwwODc8L09yaWdpbmFsVmFsPg0KICAgIDxMYXN0TnVtVmFsPjUsMDExPC9MYXN0TnVtVmFsPg0KICAgIDxSYXdMaW5rVmFsPjUsMDEx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18" Error="">PD94bWwgdmVyc2lvbj0iMS4wIiBlbmNvZGluZz0idXRmLTgiPz4NCjxMaW5rSW5mb0V4Y2VsIHhtbG5zOnhzZD0iaHR0cDovL3d3dy53My5vcmcvMjAwMS9YTUxTY2hlbWEiIHhtbG5zOnhzaT0iaHR0cDovL3d3dy53My5vcmcvMjAwMS9YTUxTY2hlbWEtaW5zdGFuY2UiPg0KICA8TGlua0luZm9Db3JlPg0KICAgIDxMaW5rSWQ+MzUxODwvTGlua0lkPg0KICAgIDxJbmZsb3dWYWw+NDQuNDwvSW5mbG93VmFsPg0KICAgIDxEaXNwVmFsPjQ0LjQ8L0Rpc3BWYWw+DQogICAgPExhc3RVcGRUaW1lPjIwMjUvMDcvMjggMTg6MjM6MDY8L0xhc3RVcGRUaW1lPg0KICAgIDxXb3Jrc2hlZXROTT5RdWFydGVybHkgQlNfSUZSU19PTEQ8L1dvcmtzaGVldE5NPg0KICAgIDxMaW5rQ2VsbEFkZHJlc3NBMT5BTTI5PC9MaW5rQ2VsbEFkZHJlc3NBMT4NCiAgICA8TGlua0NlbGxBZGRyZXNzUjFDMT5SMjl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j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zwvSXRlbUlkPg0KICAgIDxEaXNwSXRlbUlkPksxMjAxMDEwNj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NDQsNDUzLDc1MSw5MjQ8L09yaWdpbmFsVmFsPg0KICAgIDxMYXN0TnVtVmFsPjQ0LDQ1MzwvTGFzdE51bVZhbD4NCiAgICA8UmF3TGlua1ZhbD40NCw0NTM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17" Error="">PD94bWwgdmVyc2lvbj0iMS4wIiBlbmNvZGluZz0idXRmLTgiPz4NCjxMaW5rSW5mb0V4Y2VsIHhtbG5zOnhzZD0iaHR0cDovL3d3dy53My5vcmcvMjAwMS9YTUxTY2hlbWEiIHhtbG5zOnhzaT0iaHR0cDovL3d3dy53My5vcmcvMjAwMS9YTUxTY2hlbWEtaW5zdGFuY2UiPg0KICA8TGlua0luZm9Db3JlPg0KICAgIDxMaW5rSWQ+MzUxNzwvTGlua0lkPg0KICAgIDxJbmZsb3dWYWw+77yNPC9JbmZsb3dWYWw+DQogICAgPERpc3BWYWw+LTwvRGlzcFZhbD4NCiAgICA8TGFzdFVwZFRpbWU+MjAyNS8wNy8yOCAxODoyMzowNjwvTGFzdFVwZFRpbWU+DQogICAgPFdvcmtzaGVldE5NPlF1YXJ0ZXJseSBCU19JRlJTX09MRDwvV29ya3NoZWV0Tk0+DQogICAgPExpbmtDZWxsQWRkcmVzc0ExPkFNMjg8L0xpbmtDZWxsQWRkcmVzc0ExPg0KICAgIDxMaW5rQ2VsbEFkZHJlc3NSMUMxPlIyO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0M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xPC9JdGVtSWQ+DQogICAgPERpc3BJdGVtSWQ+SzEyMDEwMTA3PC9EaXNwSXRlbUlkPg0KICAgIDxDb2xJZD5SMzAxMDAwMDAjPC9Db2xJZD4NCiAgICA8VGVtQXhpc1R5cD4xMDAwMDA8L1RlbUF4aXNUeXA+DQogICAgPE1lbnVObT7pgKPntZDosqHmlL/nirbmhYvoqIjnrpfmm7g8L01lbnVObT4NCiAgICA8SXRlbU5tPuWAn+WFpemHkTwvSXRlbU5tPg0KICAgIDxDb2xObT7lvZPmnJ/ph5HpoY08L0NvbE5tPg0KICAgIDxPcmlnaW5hbFZhbD4wPC9PcmlnaW5hbFZhbD4NCiAgICA8TGFzdE51bVZhbD7vvI08L0xhc3ROdW1WYWw+DQogICAgPFJhd0xpbmtWYWw+77yN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16" Error="">PD94bWwgdmVyc2lvbj0iMS4wIiBlbmNvZGluZz0idXRmLTgiPz4NCjxMaW5rSW5mb0V4Y2VsIHhtbG5zOnhzZD0iaHR0cDovL3d3dy53My5vcmcvMjAwMS9YTUxTY2hlbWEiIHhtbG5zOnhzaT0iaHR0cDovL3d3dy53My5vcmcvMjAwMS9YTUxTY2hlbWEtaW5zdGFuY2UiPg0KICA8TGlua0luZm9Db3JlPg0KICAgIDxMaW5rSWQ+MzUxNjwvTGlua0lkPg0KICAgIDxJbmZsb3dWYWw+Mzc3LjU8L0luZmxvd1ZhbD4NCiAgICA8RGlzcFZhbD4zNzcuNTwvRGlzcFZhbD4NCiAgICA8TGFzdFVwZFRpbWU+MjAyNS8wNy8yOCAxODoyMzowNjwvTGFzdFVwZFRpbWU+DQogICAgPFdvcmtzaGVldE5NPlF1YXJ0ZXJseSBCU19JRlJTX09MRDwvV29ya3NoZWV0Tk0+DQogICAgPExpbmtDZWxsQWRkcmVzc0ExPkFNMjc8L0xpbmtDZWxsQWRkcmVzc0ExPg0KICAgIDxMaW5rQ2VsbEFkZHJlc3NSMUMxPlIyN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O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4PC9JdGVtSWQ+DQogICAgPERpc3BJdGVtSWQ+SzEyMDEwMTAxPC9EaXNwSXRlbUlkPg0KICAgIDxDb2xJZD5SMzAxMDAwMDAjPC9Db2xJZD4NCiAgICA8VGVtQXhpc1R5cD4xMDAwMDA8L1RlbUF4aXNUeXA+DQogICAgPE1lbnVObT7pgKPntZDosqHmlL/nirbmhYvoqIjnrpfmm7g8L01lbnVObT4NCiAgICA8SXRlbU5tPuWWtualreWCteWLmeWPiuOBs+OBneOBruS7luOBruWCteWLmTwvSXRlbU5tPg0KICAgIDxDb2xObT7lvZPmnJ/ph5HpoY08L0NvbE5tPg0KICAgIDxPcmlnaW5hbFZhbD4zNzcsNTQzLDIyNiw0MzQ8L09yaWdpbmFsVmFsPg0KICAgIDxMYXN0TnVtVmFsPjM3Nyw1NDM8L0xhc3ROdW1WYWw+DQogICAgPFJhd0xpbmtWYWw+Mzc3LDU0Mz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515" Error="">PD94bWwgdmVyc2lvbj0iMS4wIiBlbmNvZGluZz0idXRmLTgiPz4NCjxMaW5rSW5mb0V4Y2VsIHhtbG5zOnhzZD0iaHR0cDovL3d3dy53My5vcmcvMjAwMS9YTUxTY2hlbWEiIHhtbG5zOnhzaT0iaHR0cDovL3d3dy53My5vcmcvMjAwMS9YTUxTY2hlbWEtaW5zdGFuY2UiPg0KICA8TGlua0luZm9Db3JlPg0KICAgIDxMaW5rSWQ+MzUxNTwvTGlua0lkPg0KICAgIDxJbmZsb3dWYWw+Miw3NzIuMjwvSW5mbG93VmFsPg0KICAgIDxEaXNwVmFsPjIsNzcyLjI8L0Rpc3BWYWw+DQogICAgPExhc3RVcGRUaW1lPjIwMjUvMDcvMjggMTg6MjM6MDY8L0xhc3RVcGRUaW1lPg0KICAgIDxXb3Jrc2hlZXROTT5RdWFydGVybHkgQlNfSUZSU19PTEQ8L1dvcmtzaGVldE5NPg0KICAgIDxMaW5rQ2VsbEFkZHJlc3NBMT5BTTI0PC9MaW5rQ2VsbEFkZHJlc3NBMT4NCiAgICA8TGlua0NlbGxBZGRyZXNzUjFDMT5SMjR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TBaMD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FowMDAwIzwvSXRlbUlkPg0KICAgIDxEaXNwSXRlbUlkPksxMTBaMDAwMDA8L0Rpc3BJdGVtSWQ+DQogICAgPENvbElkPlIzMDEwMDAwMCM8L0NvbElkPg0KICAgIDxUZW1BeGlzVHlwPjEwMDAwMDwvVGVtQXhpc1R5cD4NCiAgICA8TWVudU5tPumAo+e1kOiyoeaUv+eKtuaFi+ioiOeul+abuDwvTWVudU5tPg0KICAgIDxJdGVtTm0+6LOH55Sj5ZCI6KiIPC9JdGVtTm0+DQogICAgPENvbE5tPuW9k+acn+mHkemhjTwvQ29sTm0+DQogICAgPE9yaWdpbmFsVmFsPjIsNzcyLDI1MiwyMjEsMTI3PC9PcmlnaW5hbFZhbD4NCiAgICA8TGFzdE51bVZhbD4yLDc3MiwyNTI8L0xhc3ROdW1WYWw+DQogICAgPFJhd0xpbmtWYWw+Miw3NzIsMjUy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14" Error="">PD94bWwgdmVyc2lvbj0iMS4wIiBlbmNvZGluZz0idXRmLTgiPz4NCjxMaW5rSW5mb0V4Y2VsIHhtbG5zOnhzZD0iaHR0cDovL3d3dy53My5vcmcvMjAwMS9YTUxTY2hlbWEiIHhtbG5zOnhzaT0iaHR0cDovL3d3dy53My5vcmcvMjAwMS9YTUxTY2hlbWEtaW5zdGFuY2UiPg0KICA8TGlua0luZm9Db3JlPg0KICAgIDxMaW5rSWQ+MzUxNDwvTGlua0lkPg0KICAgIDxJbmZsb3dWYWw+MSwzMDEuODwvSW5mbG93VmFsPg0KICAgIDxEaXNwVmFsPjEsMzAxLjg8L0Rpc3BWYWw+DQogICAgPExhc3RVcGRUaW1lPjIwMjUvMDcvMjggMTg6MjM6MDY8L0xhc3RVcGRUaW1lPg0KICAgIDxXb3Jrc2hlZXROTT5RdWFydGVybHkgQlNfSUZSU19PTEQ8L1dvcmtzaGVldE5NPg0KICAgIDxMaW5rQ2VsbEFkZHJlc3NBMT5BTTIzPC9MaW5rQ2VsbEFkZHJlc3NBMT4NCiAgICA8TGlua0NlbGxBZGRyZXNzUjFDMT5SMjN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TAyWj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aMDAwIzwvSXRlbUlkPg0KICAgIDxEaXNwSXRlbUlkPksxMTAyWjAwMDA8L0Rpc3BJdGVtSWQ+DQogICAgPENvbElkPlIzMDEwMDAwMCM8L0NvbElkPg0KICAgIDxUZW1BeGlzVHlwPjEwMDAwMDwvVGVtQXhpc1R5cD4NCiAgICA8TWVudU5tPumAo+e1kOiyoeaUv+eKtuaFi+ioiOeul+abuDwvTWVudU5tPg0KICAgIDxJdGVtTm0+6Z2e5rWB5YuV6LOH55Sj5ZCI6KiIPC9JdGVtTm0+DQogICAgPENvbE5tPuW9k+acn+mHkemhjTwvQ29sTm0+DQogICAgPE9yaWdpbmFsVmFsPjEsMzAxLDg3NCwwMTIsMzMwPC9PcmlnaW5hbFZhbD4NCiAgICA8TGFzdE51bVZhbD4xLDMwMSw4NzQ8L0xhc3ROdW1WYWw+DQogICAgPFJhd0xpbmtWYWw+MSwzMDEsODc0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13" Error="">PD94bWwgdmVyc2lvbj0iMS4wIiBlbmNvZGluZz0idXRmLTgiPz4NCjxMaW5rSW5mb0V4Y2VsIHhtbG5zOnhzZD0iaHR0cDovL3d3dy53My5vcmcvMjAwMS9YTUxTY2hlbWEiIHhtbG5zOnhzaT0iaHR0cDovL3d3dy53My5vcmcvMjAwMS9YTUxTY2hlbWEtaW5zdGFuY2UiPg0KICA8TGlua0luZm9Db3JlPg0KICAgIDxMaW5rSWQ+MzUxMzwvTGlua0lkPg0KICAgIDxJbmZsb3dWYWw+MTEuNjwvSW5mbG93VmFsPg0KICAgIDxEaXNwVmFsPjExLjY8L0Rpc3BWYWw+DQogICAgPExhc3RVcGRUaW1lPjIwMjUvMDcvMjggMTg6MjM6MDY8L0xhc3RVcGRUaW1lPg0KICAgIDxXb3Jrc2hlZXROTT5RdWFydGVybHkgQlNfSUZSU19PTEQ8L1dvcmtzaGVldE5NPg0KICAgIDxMaW5rQ2VsbEFkZHJlc3NBMT5BTTIyPC9MaW5rQ2VsbEFkZHJlc3NBMT4NCiAgICA8TGlua0NlbGxBZGRyZXNzUjFDMT5SMjJ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TAyQT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BMDAwIzwvSXRlbUlkPg0KICAgIDxEaXNwSXRlbUlkPksxMTAyQTAwMDA8L0Rpc3BJdGVtSWQ+DQogICAgPENvbElkPlIzMDEwMDAwMCM8L0NvbElkPg0KICAgIDxUZW1BeGlzVHlwPjEwMDAwMDwvVGVtQXhpc1R5cD4NCiAgICA8TWVudU5tPumAo+e1kOiyoeaUv+eKtuaFi+ioiOeul+abuDwvTWVudU5tPg0KICAgIDxJdGVtTm0+44Gd44Gu5LuW44Gu6Z2e5rWB5YuV6LOH55SjPC9JdGVtTm0+DQogICAgPENvbE5tPuW9k+acn+mHkemhjTwvQ29sTm0+DQogICAgPE9yaWdpbmFsVmFsPjExLDY5Myw1MzUsOTk2PC9PcmlnaW5hbFZhbD4NCiAgICA8TGFzdE51bVZhbD4xMSw2OTM8L0xhc3ROdW1WYWw+DQogICAgPFJhd0xpbmtWYWw+MTEsNjkz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12" Error="">PD94bWwgdmVyc2lvbj0iMS4wIiBlbmNvZGluZz0idXRmLTgiPz4NCjxMaW5rSW5mb0V4Y2VsIHhtbG5zOnhzZD0iaHR0cDovL3d3dy53My5vcmcvMjAwMS9YTUxTY2hlbWEiIHhtbG5zOnhzaT0iaHR0cDovL3d3dy53My5vcmcvMjAwMS9YTUxTY2hlbWEtaW5zdGFuY2UiPg0KICA8TGlua0luZm9Db3JlPg0KICAgIDxMaW5rSWQ+MzUxMjwvTGlua0lkPg0KICAgIDxJbmZsb3dWYWw+MjE3LjA8L0luZmxvd1ZhbD4NCiAgICA8RGlzcFZhbD4yMTcuMDwvRGlzcFZhbD4NCiAgICA8TGFzdFVwZFRpbWU+MjAyNS8wNy8yOCAxODoyMzowNjwvTGFzdFVwZFRpbWU+DQogICAgPFdvcmtzaGVldE5NPlF1YXJ0ZXJseSBCU19JRlJTX09MRDwvV29ya3NoZWV0Tk0+DQogICAgPExpbmtDZWxsQWRkcmVzc0ExPkFNMjE8L0xpbmtDZWxsQWRkcmVzc0ExPg0KICAgIDxMaW5rQ2VsbEFkZHJlc3NSMUMxPlIyMU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N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2PC9JdGVtSWQ+DQogICAgPERpc3BJdGVtSWQ+SzExMDIwNjAwPC9EaXNwSXRlbUlkPg0KICAgIDxDb2xJZD5SMzAxMDAwMDAjPC9Db2xJZD4NCiAgICA8VGVtQXhpc1R5cD4xMDAwMDA8L1RlbUF4aXNUeXA+DQogICAgPE1lbnVObT7pgKPntZDosqHmlL/nirbmhYvoqIjnrpfmm7g8L01lbnVObT4NCiAgICA8SXRlbU5tPue5sOW7tueojumHkeizh+eUozwvSXRlbU5tPg0KICAgIDxDb2xObT7lvZPmnJ/ph5HpoY08L0NvbE5tPg0KICAgIDxPcmlnaW5hbFZhbD4yMTcsMDIwLDA2MCw4NzY8L09yaWdpbmFsVmFsPg0KICAgIDxMYXN0TnVtVmFsPjIxNywwMjA8L0xhc3ROdW1WYWw+DQogICAgPFJhd0xpbmtWYWw+MjE3LDAyMD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511" Error="">PD94bWwgdmVyc2lvbj0iMS4wIiBlbmNvZGluZz0idXRmLTgiPz4NCjxMaW5rSW5mb0V4Y2VsIHhtbG5zOnhzZD0iaHR0cDovL3d3dy53My5vcmcvMjAwMS9YTUxTY2hlbWEiIHhtbG5zOnhzaT0iaHR0cDovL3d3dy53My5vcmcvMjAwMS9YTUxTY2hlbWEtaW5zdGFuY2UiPg0KICA8TGlua0luZm9Db3JlPg0KICAgIDxMaW5rSWQ+MzUxMTwvTGlua0lkPg0KICAgIDxJbmZsb3dWYWw+MTYzLjE8L0luZmxvd1ZhbD4NCiAgICA8RGlzcFZhbD4xNjMuMTwvRGlzcFZhbD4NCiAgICA8TGFzdFVwZFRpbWU+MjAyNS8wNy8yOCAxODoyMzowNjwvTGFzdFVwZFRpbWU+DQogICAgPFdvcmtzaGVldE5NPlF1YXJ0ZXJseSBCU19JRlJTX09MRDwvV29ya3NoZWV0Tk0+DQogICAgPExpbmtDZWxsQWRkcmVzc0ExPkFNMjA8L0xpbmtDZWxsQWRkcmVzc0ExPg0KICAgIDxMaW5rQ2VsbEFkZHJlc3NSMUMxPlIyM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N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1PC9JdGVtSWQ+DQogICAgPERpc3BJdGVtSWQ+SzExMDIwNTAwPC9EaXNwSXRlbUlkPg0KICAgIDxDb2xJZD5SMzAxMDAwMDAjPC9Db2xJZD4NCiAgICA8VGVtQXhpc1R5cD4xMDAwMDA8L1RlbUF4aXNUeXA+DQogICAgPE1lbnVObT7pgKPntZDosqHmlL/nirbmhYvoqIjnrpfmm7g8L01lbnVObT4NCiAgICA8SXRlbU5tPuOBneOBruS7luOBrumHkeiejeizh+eUozwvSXRlbU5tPg0KICAgIDxDb2xObT7lvZPmnJ/ph5HpoY08L0NvbE5tPg0KICAgIDxPcmlnaW5hbFZhbD4xNjMsMTAyLDc4MSwyNDE8L09yaWdpbmFsVmFsPg0KICAgIDxMYXN0TnVtVmFsPjE2MywxMDI8L0xhc3ROdW1WYWw+DQogICAgPFJhd0xpbmtWYWw+MTYzLDEwMj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510" Error="">PD94bWwgdmVyc2lvbj0iMS4wIiBlbmNvZGluZz0idXRmLTgiPz4NCjxMaW5rSW5mb0V4Y2VsIHhtbG5zOnhzZD0iaHR0cDovL3d3dy53My5vcmcvMjAwMS9YTUxTY2hlbWEiIHhtbG5zOnhzaT0iaHR0cDovL3d3dy53My5vcmcvMjAwMS9YTUxTY2hlbWEtaW5zdGFuY2UiPg0KICA8TGlua0luZm9Db3JlPg0KICAgIDxMaW5rSWQ+MzUxMDwvTGlua0lkPg0KICAgIDxJbmZsb3dWYWw+MTcuNDwvSW5mbG93VmFsPg0KICAgIDxEaXNwVmFsPjE3LjQ8L0Rpc3BWYWw+DQogICAgPExhc3RVcGRUaW1lPjIwMjUvMDcvMjggMTg6MjM6MDY8L0xhc3RVcGRUaW1lPg0KICAgIDxXb3Jrc2hlZXROTT5RdWFydGVybHkgQlNfSUZSU19PTEQ8L1dvcmtzaGVldE5NPg0KICAgIDxMaW5rQ2VsbEFkZHJlc3NBMT5BTTE5PC9MaW5rQ2VsbEFkZHJlc3NBMT4NCiAgICA8TGlua0NlbGxBZGRyZXNzUjFDMT5SMTl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TQ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DwvSXRlbUlkPg0KICAgIDxEaXNwSXRlbUlkPksxMTAyMDQwMDwvRGlzcEl0ZW1JZD4NCiAgICA8Q29sSWQ+UjMwMTAwMDAwIzwvQ29sSWQ+DQogICAgPFRlbUF4aXNUeXA+MTAwMDAwPC9UZW1BeGlzVHlwPg0KICAgIDxNZW51Tm0+6YCj57WQ6LKh5pS/54q25oWL6KiI566X5pu4PC9NZW51Tm0+DQogICAgPEl0ZW1ObT7mjIHliIbms5XjgafkvJroqIjlh6bnkIbjgZXjgozjgabjgYTjgovmipXos4c8L0l0ZW1ObT4NCiAgICA8Q29sTm0+5b2T5pyf6YeR6aGNPC9Db2xObT4NCiAgICA8T3JpZ2luYWxWYWw+MTcsNDc2LDgwOSwyMDg8L09yaWdpbmFsVmFsPg0KICAgIDxMYXN0TnVtVmFsPjE3LDQ3NjwvTGFzdE51bVZhbD4NCiAgICA8UmF3TGlua1ZhbD4xNyw0NzY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09" Error="">PD94bWwgdmVyc2lvbj0iMS4wIiBlbmNvZGluZz0idXRmLTgiPz4NCjxMaW5rSW5mb0V4Y2VsIHhtbG5zOnhzZD0iaHR0cDovL3d3dy53My5vcmcvMjAwMS9YTUxTY2hlbWEiIHhtbG5zOnhzaT0iaHR0cDovL3d3dy53My5vcmcvMjAwMS9YTUxTY2hlbWEtaW5zdGFuY2UiPg0KICA8TGlua0luZm9Db3JlPg0KICAgIDxMaW5rSWQ+MzUwOTwvTGlua0lkPg0KICAgIDxJbmZsb3dWYWw+MTc0Ljk8L0luZmxvd1ZhbD4NCiAgICA8RGlzcFZhbD4xNzQuOTwvRGlzcFZhbD4NCiAgICA8TGFzdFVwZFRpbWU+MjAyNS8wNy8yOCAxODoyMzowNjwvTGFzdFVwZFRpbWU+DQogICAgPFdvcmtzaGVldE5NPlF1YXJ0ZXJseSBCU19JRlJTX09MRDwvV29ya3NoZWV0Tk0+DQogICAgPExpbmtDZWxsQWRkcmVzc0ExPkFNMTg8L0xpbmtDZWxsQWRkcmVzc0ExPg0KICAgIDxMaW5rQ2VsbEFkZHJlc3NSMUMxPlIxO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M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zPC9JdGVtSWQ+DQogICAgPERpc3BJdGVtSWQ+SzExMDIwMzAwPC9EaXNwSXRlbUlkPg0KICAgIDxDb2xJZD5SMzAxMDAwMDAjPC9Db2xJZD4NCiAgICA8VGVtQXhpc1R5cD4xMDAwMDA8L1RlbUF4aXNUeXA+DQogICAgPE1lbnVObT7pgKPntZDosqHmlL/nirbmhYvoqIjnrpfmm7g8L01lbnVObT4NCiAgICA8SXRlbU5tPueEoeW9ouizh+eUozwvSXRlbU5tPg0KICAgIDxDb2xObT7lvZPmnJ/ph5HpoY08L0NvbE5tPg0KICAgIDxPcmlnaW5hbFZhbD4xNzQsOTc3LDU2OCwwMTM8L09yaWdpbmFsVmFsPg0KICAgIDxMYXN0TnVtVmFsPjE3NCw5Nzc8L0xhc3ROdW1WYWw+DQogICAgPFJhd0xpbmtWYWw+MTc0LDk3Nz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08" Error="">PD94bWwgdmVyc2lvbj0iMS4wIiBlbmNvZGluZz0idXRmLTgiPz4NCjxMaW5rSW5mb0V4Y2VsIHhtbG5zOnhzZD0iaHR0cDovL3d3dy53My5vcmcvMjAwMS9YTUxTY2hlbWEiIHhtbG5zOnhzaT0iaHR0cDovL3d3dy53My5vcmcvMjAwMS9YTUxTY2hlbWEtaW5zdGFuY2UiPg0KICA8TGlua0luZm9Db3JlPg0KICAgIDxMaW5rSWQ+MzUwODwvTGlua0lkPg0KICAgIDxJbmZsb3dWYWw+NTA4LjE8L0luZmxvd1ZhbD4NCiAgICA8RGlzcFZhbD41MDguMTwvRGlzcFZhbD4NCiAgICA8TGFzdFVwZFRpbWU+MjAyNS8wNy8yOCAxODoyMzowNjwvTGFzdFVwZFRpbWU+DQogICAgPFdvcmtzaGVldE5NPlF1YXJ0ZXJseSBCU19JRlJTX09MRDwvV29ya3NoZWV0Tk0+DQogICAgPExpbmtDZWxsQWRkcmVzc0ExPkFNMTc8L0xpbmtDZWxsQWRkcmVzc0ExPg0KICAgIDxMaW5rQ2VsbEFkZHJlc3NSMUMxPlIxN0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M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41MDgsMTMzLDMxMCwwNDM8L09yaWdpbmFsVmFsPg0KICAgIDxMYXN0TnVtVmFsPjUwOCwxMzM8L0xhc3ROdW1WYWw+DQogICAgPFJhd0xpbmtWYWw+NTA4LDEzMz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507" Error="">PD94bWwgdmVyc2lvbj0iMS4wIiBlbmNvZGluZz0idXRmLTgiPz4NCjxMaW5rSW5mb0V4Y2VsIHhtbG5zOnhzZD0iaHR0cDovL3d3dy53My5vcmcvMjAwMS9YTUxTY2hlbWEiIHhtbG5zOnhzaT0iaHR0cDovL3d3dy53My5vcmcvMjAwMS9YTUxTY2hlbWEtaW5zdGFuY2UiPg0KICA8TGlua0luZm9Db3JlPg0KICAgIDxMaW5rSWQ+MzUwNzwvTGlua0lkPg0KICAgIDxJbmZsb3dWYWw+MTU0LjU8L0luZmxvd1ZhbD4NCiAgICA8RGlzcFZhbD4xNTQuNTwvRGlzcFZhbD4NCiAgICA8TGFzdFVwZFRpbWU+MjAyNS8wNy8yOCAxODoyMzowNjwvTGFzdFVwZFRpbWU+DQogICAgPFdvcmtzaGVldE5NPlF1YXJ0ZXJseSBCU19JRlJTX09MRDwvV29ya3NoZWV0Tk0+DQogICAgPExpbmtDZWxsQWRkcmVzc0ExPkFNMTY8L0xpbmtDZWxsQWRkcmVzc0ExPg0KICAgIDxMaW5rQ2VsbEFkZHJlc3NSMUMxPlIxNk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xM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xPC9JdGVtSWQ+DQogICAgPERpc3BJdGVtSWQ+SzExMDIwMTUwPC9EaXNwSXRlbUlkPg0KICAgIDxDb2xJZD5SMzAxMDAwMDAjPC9Db2xJZD4NCiAgICA8VGVtQXhpc1R5cD4xMDAwMDA8L1RlbUF4aXNUeXA+DQogICAgPE1lbnVObT7pgKPntZDosqHmlL/nirbmhYvoqIjnrpfmm7g8L01lbnVObT4NCiAgICA8SXRlbU5tPuS9v+eUqOaoqeizh+eUozwvSXRlbU5tPg0KICAgIDxDb2xObT7lvZPmnJ/ph5HpoY08L0NvbE5tPg0KICAgIDxPcmlnaW5hbFZhbD4xNTQsNTcyLDQ5MSwwNjg8L09yaWdpbmFsVmFsPg0KICAgIDxMYXN0TnVtVmFsPjE1NCw1NzI8L0xhc3ROdW1WYWw+DQogICAgPFJhd0xpbmtWYWw+MTU0LDU3Mj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06" Error="">PD94bWwgdmVyc2lvbj0iMS4wIiBlbmNvZGluZz0idXRmLTgiPz4NCjxMaW5rSW5mb0V4Y2VsIHhtbG5zOnhzZD0iaHR0cDovL3d3dy53My5vcmcvMjAwMS9YTUxTY2hlbWEiIHhtbG5zOnhzaT0iaHR0cDovL3d3dy53My5vcmcvMjAwMS9YTUxTY2hlbWEtaW5zdGFuY2UiPg0KICA8TGlua0luZm9Db3JlPg0KICAgIDxMaW5rSWQ+MzUwNjwvTGlua0lkPg0KICAgIDxJbmZsb3dWYWw+NTQuODwvSW5mbG93VmFsPg0KICAgIDxEaXNwVmFsPjU0Ljg8L0Rpc3BWYWw+DQogICAgPExhc3RVcGRUaW1lPjIwMjUvMDcvMjggMTg6MjM6MDY8L0xhc3RVcGRUaW1lPg0KICAgIDxXb3Jrc2hlZXROTT5RdWFydGVybHkgQlNfSUZSU19PTEQ8L1dvcmtzaGVldE5NPg0KICAgIDxMaW5rQ2VsbEFkZHJlc3NBMT5BTTE1PC9MaW5rQ2VsbEFkZHJlc3NBMT4NCiAgICA8TGlua0NlbGxBZGRyZXNzUjFDMT5SMTV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TA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DwvSXRlbUlkPg0KICAgIDxEaXNwSXRlbUlkPksxMTAyMDEwMDwvRGlzcEl0ZW1JZD4NCiAgICA8Q29sSWQ+UjMwMTAwMDAwIzwvQ29sSWQ+DQogICAgPFRlbUF4aXNUeXA+MTAwMDAwPC9UZW1BeGlzVHlwPg0KICAgIDxNZW51Tm0+6YCj57WQ6LKh5pS/54q25oWL6KiI566X5pu4PC9NZW51Tm0+DQogICAgPEl0ZW1ObT7mnInlvaLlm7rlrpros4fnlKM8L0l0ZW1ObT4NCiAgICA8Q29sTm0+5b2T5pyf6YeR6aGNPC9Db2xObT4NCiAgICA8T3JpZ2luYWxWYWw+NTQsODk3LDQ1NSw4ODU8L09yaWdpbmFsVmFsPg0KICAgIDxMYXN0TnVtVmFsPjU0LDg5NzwvTGFzdE51bVZhbD4NCiAgICA8UmF3TGlua1ZhbD41NCw4OTc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05" Error="">PD94bWwgdmVyc2lvbj0iMS4wIiBlbmNvZGluZz0idXRmLTgiPz4NCjxMaW5rSW5mb0V4Y2VsIHhtbG5zOnhzZD0iaHR0cDovL3d3dy53My5vcmcvMjAwMS9YTUxTY2hlbWEiIHhtbG5zOnhzaT0iaHR0cDovL3d3dy53My5vcmcvMjAwMS9YTUxTY2hlbWEtaW5zdGFuY2UiPg0KICA8TGlua0luZm9Db3JlPg0KICAgIDxMaW5rSWQ+MzUwNTwvTGlua0lkPg0KICAgIDxJbmZsb3dWYWw+MSw0NzAuMzwvSW5mbG93VmFsPg0KICAgIDxEaXNwVmFsPjEsNDcwLjM8L0Rpc3BWYWw+DQogICAgPExhc3RVcGRUaW1lPjIwMjUvMDcvMjggMTg6MjM6MDY8L0xhc3RVcGRUaW1lPg0KICAgIDxXb3Jrc2hlZXROTT5RdWFydGVybHkgQlNfSUZSU19PTEQ8L1dvcmtzaGVldE5NPg0KICAgIDxMaW5rQ2VsbEFkZHJlc3NBMT5BTTEzPC9MaW5rQ2VsbEFkZHJlc3NBMT4NCiAgICA8TGlua0NlbGxBZGRyZXNzUjFDMT5SMTN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xMTAxWjA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aMDAwIzwvSXRlbUlkPg0KICAgIDxEaXNwSXRlbUlkPksxMTAxWjAwMDA8L0Rpc3BJdGVtSWQ+DQogICAgPENvbElkPlIzMDEwMDAwMCM8L0NvbElkPg0KICAgIDxUZW1BeGlzVHlwPjEwMDAwMDwvVGVtQXhpc1R5cD4NCiAgICA8TWVudU5tPumAo+e1kOiyoeaUv+eKtuaFi+ioiOeul+abuDwvTWVudU5tPg0KICAgIDxJdGVtTm0+5rWB5YuV6LOH55Sj5ZCI6KiIPC9JdGVtTm0+DQogICAgPENvbE5tPuW9k+acn+mHkemhjTwvQ29sTm0+DQogICAgPE9yaWdpbmFsVmFsPjEsNDcwLDM3OCwyMDgsNzk3PC9PcmlnaW5hbFZhbD4NCiAgICA8TGFzdE51bVZhbD4xLDQ3MCwzNzg8L0xhc3ROdW1WYWw+DQogICAgPFJhd0xpbmtWYWw+MSw0NzAsMzc4PC9SYXdMaW5rVmFsPg0KICAgIDxWaWV3VW5pdFR5cD43PC9WaWV3VW5pdFR5cD4NCiAgICA8RGVjaW1hbFBvaW50PjA8L0RlY2ltYWxQb2ludD4NCiAgICA8Um91bmRUeXA+MjwvUm91bmRUeXA+DQogICAgPE51bVRleHRUeXA+MTwvTnVtVGV4dFR5cD4NCiAgICA8Q2xhc3NUeXA+MzwvQ2xhc3NUeXA+DQogICAgPERUb3RhbFlNREhNUz4yMDI1LzA3LzI1IDE0OjU1OjE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504" Error="">PD94bWwgdmVyc2lvbj0iMS4wIiBlbmNvZGluZz0idXRmLTgiPz4NCjxMaW5rSW5mb0V4Y2VsIHhtbG5zOnhzZD0iaHR0cDovL3d3dy53My5vcmcvMjAwMS9YTUxTY2hlbWEiIHhtbG5zOnhzaT0iaHR0cDovL3d3dy53My5vcmcvMjAwMS9YTUxTY2hlbWEtaW5zdGFuY2UiPg0KICA8TGlua0luZm9Db3JlPg0KICAgIDxMaW5rSWQ+MzUwNDwvTGlua0lkPg0KICAgIDxJbmZsb3dWYWw+NzcuOTwvSW5mbG93VmFsPg0KICAgIDxEaXNwVmFsPjc3Ljk8L0Rpc3BWYWw+DQogICAgPExhc3RVcGRUaW1lPjIwMjUvMDcvMjggMTg6MjM6MDY8L0xhc3RVcGRUaW1lPg0KICAgIDxXb3Jrc2hlZXROTT5RdWFydGVybHkgQlNfSUZSU19PTEQ8L1dvcmtzaGVldE5NPg0KICAgIDxMaW5rQ2VsbEFkZHJlc3NBMT5BTTEyPC9MaW5rQ2VsbEFkZHJlc3NBMT4NCiAgICA8TGlua0NlbGxBZGRyZXNzUjFDMT5SMTJ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Dc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zwvSXRlbUlkPg0KICAgIDxEaXNwSXRlbUlkPksxMTAxMDE5MDwvRGlzcEl0ZW1JZD4NCiAgICA8Q29sSWQ+UjMwMTAwMDAwIzwvQ29sSWQ+DQogICAgPFRlbUF4aXNUeXA+MTAwMDAwPC9UZW1BeGlzVHlwPg0KICAgIDxNZW51Tm0+6YCj57WQ6LKh5pS/54q25oWL6KiI566X5pu4PC9NZW51Tm0+DQogICAgPEl0ZW1ObT7jgZ3jga7ku5bjga7mtYHli5Xos4fnlKM8L0l0ZW1ObT4NCiAgICA8Q29sTm0+5b2T5pyf6YeR6aGNPC9Db2xObT4NCiAgICA8T3JpZ2luYWxWYWw+NzcsOTg1LDc3OSw2MTc8L09yaWdpbmFsVmFsPg0KICAgIDxMYXN0TnVtVmFsPjc3LDk4NTwvTGFzdE51bVZhbD4NCiAgICA8UmF3TGlua1ZhbD43Nyw5ODU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03" Error="">PD94bWwgdmVyc2lvbj0iMS4wIiBlbmNvZGluZz0idXRmLTgiPz4NCjxMaW5rSW5mb0V4Y2VsIHhtbG5zOnhzZD0iaHR0cDovL3d3dy53My5vcmcvMjAwMS9YTUxTY2hlbWEiIHhtbG5zOnhzaT0iaHR0cDovL3d3dy53My5vcmcvMjAwMS9YTUxTY2hlbWEtaW5zdGFuY2UiPg0KICA8TGlua0luZm9Db3JlPg0KICAgIDxMaW5rSWQ+MzUwMzwvTGlua0lkPg0KICAgIDxJbmZsb3dWYWw+MTguNjwvSW5mbG93VmFsPg0KICAgIDxEaXNwVmFsPjE4LjY8L0Rpc3BWYWw+DQogICAgPExhc3RVcGRUaW1lPjIwMjUvMDcvMjggMTg6MjM6MDY8L0xhc3RVcGRUaW1lPg0KICAgIDxXb3Jrc2hlZXROTT5RdWFydGVybHkgQlNfSUZSU19PTEQ8L1dvcmtzaGVldE5NPg0KICAgIDxMaW5rQ2VsbEFkZHJlc3NBMT5BTTExPC9MaW5rQ2VsbEFkZHJlc3NBMT4NCiAgICA8TGlua0NlbGxBZGRyZXNzUjFDMT5SMTF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DY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jwvSXRlbUlkPg0KICAgIDxEaXNwSXRlbUlkPksxMTAxMDEwMzwvRGlzcEl0ZW1JZD4NCiAgICA8Q29sSWQ+UjMwMTAwMDAwIzwvQ29sSWQ+DQogICAgPFRlbUF4aXNUeXA+MTAwMDAwPC9UZW1BeGlzVHlwPg0KICAgIDxNZW51Tm0+6YCj57WQ6LKh5pS/54q25oWL6KiI566X5pu4PC9NZW51Tm0+DQogICAgPEl0ZW1ObT7jgZ3jga7ku5bjga7ph5Hono3os4fnlKM8L0l0ZW1ObT4NCiAgICA8Q29sTm0+5b2T5pyf6YeR6aGNPC9Db2xObT4NCiAgICA8T3JpZ2luYWxWYWw+MTgsNjk3LDgwMSwwMjM8L09yaWdpbmFsVmFsPg0KICAgIDxMYXN0TnVtVmFsPjE4LDY5NzwvTGFzdE51bVZhbD4NCiAgICA8UmF3TGlua1ZhbD4xOCw2OTc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502" Error="">PD94bWwgdmVyc2lvbj0iMS4wIiBlbmNvZGluZz0idXRmLTgiPz4NCjxMaW5rSW5mb0V4Y2VsIHhtbG5zOnhzZD0iaHR0cDovL3d3dy53My5vcmcvMjAwMS9YTUxTY2hlbWEiIHhtbG5zOnhzaT0iaHR0cDovL3d3dy53My5vcmcvMjAwMS9YTUxTY2hlbWEtaW5zdGFuY2UiPg0KICA8TGlua0luZm9Db3JlPg0KICAgIDxMaW5rSWQ+MzUwMjwvTGlua0lkPg0KICAgIDxJbmZsb3dWYWw+NTY1LjA8L0luZmxvd1ZhbD4NCiAgICA8RGlzcFZhbD41NjUuMDwvRGlzcFZhbD4NCiAgICA8TGFzdFVwZFRpbWU+MjAyNS8wNy8yOCAxODoyMzowNjwvTGFzdFVwZFRpbWU+DQogICAgPFdvcmtzaGVldE5NPlF1YXJ0ZXJseSBCU19JRlJTX09MRDwvV29ya3NoZWV0Tk0+DQogICAgPExpbmtDZWxsQWRkcmVzc0ExPkFNMTA8L0xpbmtDZWxsQWRkcmVzc0ExPg0KICAgIDxMaW5rQ2VsbEFkZHJlc3NSMUMxPlIxMEMzOT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wNTAwMDAwMDAwLzEvMS8yNDIvSzkwMDAwMDEwN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1PC9JdGVtSWQ+DQogICAgPERpc3BJdGVtSWQ+SzExMDEwMTAyPC9EaXNwSXRlbUlkPg0KICAgIDxDb2xJZD5SMzAxMDAwMDAjPC9Db2xJZD4NCiAgICA8VGVtQXhpc1R5cD4xMDAwMDA8L1RlbUF4aXNUeXA+DQogICAgPE1lbnVObT7pgKPntZDosqHmlL/nirbmhYvoqIjnrpfmm7g8L01lbnVObT4NCiAgICA8SXRlbU5tPuWWtualreWCteaoqeWPiuOBs+OBneOBruS7luOBruWCteaoqTwvSXRlbU5tPg0KICAgIDxDb2xObT7lvZPmnJ/ph5HpoY08L0NvbE5tPg0KICAgIDxPcmlnaW5hbFZhbD41NjUsMDY5LDA4MCwyNTk8L09yaWdpbmFsVmFsPg0KICAgIDxMYXN0TnVtVmFsPjU2NSwwNjk8L0xhc3ROdW1WYWw+DQogICAgPFJhd0xpbmtWYWw+NTY1LDA2OTwvUmF3TGlua1ZhbD4NCiAgICA8Vmlld1VuaXRUeXA+NzwvVmlld1VuaXRUeXA+DQogICAgPERlY2ltYWxQb2ludD4wPC9EZWNpbWFsUG9pbnQ+DQogICAgPFJvdW5kVHlwPjI8L1JvdW5kVHlwPg0KICAgIDxOdW1UZXh0VHlwPjE8L051bVRleHRUeXA+DQogICAgPENsYXNzVHlwPjM8L0NsYXNzVHlwPg0KICAgIDxEVG90YWxZTURITVM+MjAyNS8wNy8yNSAxNDo1NTox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501" Error="">PD94bWwgdmVyc2lvbj0iMS4wIiBlbmNvZGluZz0idXRmLTgiPz4NCjxMaW5rSW5mb0V4Y2VsIHhtbG5zOnhzZD0iaHR0cDovL3d3dy53My5vcmcvMjAwMS9YTUxTY2hlbWEiIHhtbG5zOnhzaT0iaHR0cDovL3d3dy53My5vcmcvMjAwMS9YTUxTY2hlbWEtaW5zdGFuY2UiPg0KICA8TGlua0luZm9Db3JlPg0KICAgIDxMaW5rSWQ+MzUwMTwvTGlua0lkPg0KICAgIDxJbmZsb3dWYWw+ODA4LjY8L0luZmxvd1ZhbD4NCiAgICA8RGlzcFZhbD44MDguNjwvRGlzcFZhbD4NCiAgICA8TGFzdFVwZFRpbWU+MjAyNS8wNy8yOCAxODoyMzowNjwvTGFzdFVwZFRpbWU+DQogICAgPFdvcmtzaGVldE5NPlF1YXJ0ZXJseSBCU19JRlJTX09MRDwvV29ya3NoZWV0Tk0+DQogICAgPExpbmtDZWxsQWRkcmVzc0ExPkFNOTwvTGlua0NlbGxBZGRyZXNzQTE+DQogICAgPExpbmtDZWxsQWRkcmVzc1IxQzE+UjlDMzk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DUwMDAwMDAwMC8xLzEvMjQyL0s5MDAwMDAxMDQ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DwvSXRlbUlkPg0KICAgIDxEaXNwSXRlbUlkPksxMTAxMDEwMTwvRGlzcEl0ZW1JZD4NCiAgICA8Q29sSWQ+UjMwMTAwMDAwIzwvQ29sSWQ+DQogICAgPFRlbUF4aXNUeXA+MTAwMDAwPC9UZW1BeGlzVHlwPg0KICAgIDxNZW51Tm0+6YCj57WQ6LKh5pS/54q25oWL6KiI566X5pu4PC9NZW51Tm0+DQogICAgPEl0ZW1ObT7nj77ph5Hlj4rjgbPnj77ph5HlkIznrYnniak8L0l0ZW1ObT4NCiAgICA8Q29sTm0+5b2T5pyf6YeR6aGNPC9Db2xObT4NCiAgICA8T3JpZ2luYWxWYWw+ODA4LDYyNSw1NDcsODk4PC9PcmlnaW5hbFZhbD4NCiAgICA8TGFzdE51bVZhbD44MDgsNjI1PC9MYXN0TnVtVmFsPg0KICAgIDxSYXdMaW5rVmFsPjgwOCw2MjU8L1Jhd0xpbmtWYWw+DQogICAgPFZpZXdVbml0VHlwPjc8L1ZpZXdVbml0VHlwPg0KICAgIDxEZWNpbWFsUG9pbnQ+MDwvRGVjaW1hbFBvaW50Pg0KICAgIDxSb3VuZFR5cD4yPC9Sb3VuZFR5cD4NCiAgICA8TnVtVGV4dFR5cD4xPC9OdW1UZXh0VHlwPg0KICAgIDxDbGFzc1R5cD4zPC9DbGFzc1R5cD4NCiAgICA8RFRvdGFsWU1ESE1TPjIwMjUvMDcvMjUgMTQ6NTU6MT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09" Error="">PD94bWwgdmVyc2lvbj0iMS4wIiBlbmNvZGluZz0idXRmLTgiPz4NCjxMaW5rSW5mb0V4Y2VsIHhtbG5zOnhzZD0iaHR0cDovL3d3dy53My5vcmcvMjAwMS9YTUxTY2hlbWEiIHhtbG5zOnhzaT0iaHR0cDovL3d3dy53My5vcmcvMjAwMS9YTUxTY2hlbWEtaW5zdGFuY2UiPg0KICA8TGlua0luZm9Db3JlPg0KICAgIDxMaW5rSWQ+MzQwOTwvTGlua0lkPg0KICAgIDxJbmZsb3dWYWw+ODYxLjc8L0luZmxvd1ZhbD4NCiAgICA8RGlzcFZhbD44NjEuNzwvRGlzcFZhbD4NCiAgICA8TGFzdFVwZFRpbWU+MjAyNS8wNy8yOCAxOTowODowMDwvTGFzdFVwZFRpbWU+DQogICAgPFdvcmtzaGVldE5NPlF1YXJ0ZXJseSBQTF9JRlJTPC9Xb3Jrc2hlZXROTT4NCiAgICA8TGlua0NlbGxBZGRyZXNzQTE+Qk82PC9MaW5rQ2VsbEFkZHJlc3NBMT4NCiAgICA8TGlua0NlbGxBZGRyZXNzUjFDMT5SNk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xMDEwWj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MTBaMDAjPC9JdGVtSWQ+DQogICAgPERpc3BJdGVtSWQ+SzIxMDEwWjAwMDwvRGlzcEl0ZW1JZD4NCiAgICA8Q29sSWQ+UjMwMTAwMDAwIzwvQ29sSWQ+DQogICAgPFRlbUF4aXNUeXA+MTAwMDAwPC9UZW1BeGlzVHlwPg0KICAgIDxNZW51Tm0+6YCj57WQ5pCN55uK6KiI566X5pu4PC9NZW51Tm0+DQogICAgPEl0ZW1ObT7lo7LkuIrlj47nm4o8L0l0ZW1ObT4NCiAgICA8Q29sTm0+5b2T5pyf6YeR6aGNPC9Db2xObT4NCiAgICA8T3JpZ2luYWxWYWw+ODYxLDc3NiwyNDEsNzk5PC9PcmlnaW5hbFZhbD4NCiAgICA8TGFzdE51bVZhbD44NjEsNzc2PC9MYXN0TnVtVmFsPg0KICAgIDxSYXdMaW5rVmFsPjg2MSw3NzY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10" Error="">PD94bWwgdmVyc2lvbj0iMS4wIiBlbmNvZGluZz0idXRmLTgiPz4NCjxMaW5rSW5mb0V4Y2VsIHhtbG5zOnhzZD0iaHR0cDovL3d3dy53My5vcmcvMjAwMS9YTUxTY2hlbWEiIHhtbG5zOnhzaT0iaHR0cDovL3d3dy53My5vcmcvMjAwMS9YTUxTY2hlbWEtaW5zdGFuY2UiPg0KICA8TGlua0luZm9Db3JlPg0KICAgIDxMaW5rSWQ+MzQxMDwvTGlua0lkPg0KICAgIDxJbmZsb3dWYWw+Myw1NTcuNDwvSW5mbG93VmFsPg0KICAgIDxEaXNwVmFsPjMsNTU3LjQ8L0Rpc3BWYWw+DQogICAgPExhc3RVcGRUaW1lPjIwMjUvMDcvMjggMTk6MDg6MDA8L0xhc3RVcGRUaW1lPg0KICAgIDxXb3Jrc2hlZXROTT5RdWFydGVybHkgUExfSUZSUzwvV29ya3NoZWV0Tk0+DQogICAgPExpbmtDZWxsQWRkcmVzc0ExPkJQNjwvTGlua0NlbGxBZGRyZXNzQTE+DQogICAgPExpbmtDZWxsQWRkcmVzc1IxQzE+UjZDNjg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yMTAxMFo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EwWjAwIzwvSXRlbUlkPg0KICAgIDxEaXNwSXRlbUlkPksyMTAxMFowMDA8L0Rpc3BJdGVtSWQ+DQogICAgPENvbElkPlIzMDEwMDAwMCM8L0NvbElkPg0KICAgIDxUZW1BeGlzVHlwPjEwMDAwMDwvVGVtQXhpc1R5cD4NCiAgICA8TWVudU5tPumAo+e1kOaQjeebiuioiOeul+abuDwvTWVudU5tPg0KICAgIDxJdGVtTm0+5aOy5LiK5Y+O55uKPC9JdGVtTm0+DQogICAgPENvbE5tPuW9k+acn+mHkemhjTwvQ29sTm0+DQogICAgPE9yaWdpbmFsVmFsPjMsNTU3LDQ3OCwyNDQsMDI1PC9PcmlnaW5hbFZhbD4NCiAgICA8TGFzdE51bVZhbD4zLDU1Nyw0Nzg8L0xhc3ROdW1WYWw+DQogICAgPFJhd0xpbmtWYWw+Myw1NTcsNDc4PC9SYXdMaW5rVmFsPg0KICAgIDxWaWV3VW5pdFR5cD43PC9WaWV3VW5pdFR5cD4NCiAgICA8RGVjaW1hbFBvaW50PjA8L0RlY2ltYWxQb2ludD4NCiAgICA8Um91bmRUeXA+Mj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11" Error="">PD94bWwgdmVyc2lvbj0iMS4wIiBlbmNvZGluZz0idXRmLTgiPz4NCjxMaW5rSW5mb0V4Y2VsIHhtbG5zOnhzZD0iaHR0cDovL3d3dy53My5vcmcvMjAwMS9YTUxTY2hlbWEiIHhtbG5zOnhzaT0iaHR0cDovL3d3dy53My5vcmcvMjAwMS9YTUxTY2hlbWEtaW5zdGFuY2UiPg0KICA8TGlua0luZm9Db3JlPg0KICAgIDxMaW5rSWQ+MzQxMTwvTGlua0lkPg0KICAgIDxJbmZsb3dWYWw+MzQ2Ljk8L0luZmxvd1ZhbD4NCiAgICA8RGlzcFZhbD4zNDYuOTwvRGlzcFZhbD4NCiAgICA8TGFzdFVwZFRpbWU+MjAyNS8wNy8yOCAxOTowODowMDwvTGFzdFVwZFRpbWU+DQogICAgPFdvcmtzaGVldE5NPlF1YXJ0ZXJseSBQTF9JRlJTPC9Xb3Jrc2hlZXROTT4NCiAgICA8TGlua0NlbGxBZGRyZXNzQTE+Qk83PC9MaW5rQ2VsbEFkZHJlc3NBMT4NCiAgICA8TGlua0NlbGxBZGRyZXNzUjFDMT5SN0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xMDIwWj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MjBaMDAjPC9JdGVtSWQ+DQogICAgPERpc3BJdGVtSWQ+SzIxMDIwWjAwMDwvRGlzcEl0ZW1JZD4NCiAgICA8Q29sSWQ+UjMwMTAwMDAwIzwvQ29sSWQ+DQogICAgPFRlbUF4aXNUeXA+MTAwMDAwPC9UZW1BeGlzVHlwPg0KICAgIDxNZW51Tm0+6YCj57WQ5pCN55uK6KiI566X5pu4PC9NZW51Tm0+DQogICAgPEl0ZW1ObT7lo7LkuIrljp/kvqE8L0l0ZW1ObT4NCiAgICA8Q29sTm0+5b2T5pyf6YeR6aGNPC9Db2xObT4NCiAgICA8T3JpZ2luYWxWYWw+MzQ2LDkzMCw1NzUsNDUwPC9PcmlnaW5hbFZhbD4NCiAgICA8TGFzdE51bVZhbD4zNDYsOTMwPC9MYXN0TnVtVmFsPg0KICAgIDxSYXdMaW5rVmFsPjM0Niw5MzA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12" Error="">PD94bWwgdmVyc2lvbj0iMS4wIiBlbmNvZGluZz0idXRmLTgiPz4NCjxMaW5rSW5mb0V4Y2VsIHhtbG5zOnhzZD0iaHR0cDovL3d3dy53My5vcmcvMjAwMS9YTUxTY2hlbWEiIHhtbG5zOnhzaT0iaHR0cDovL3d3dy53My5vcmcvMjAwMS9YTUxTY2hlbWEtaW5zdGFuY2UiPg0KICA8TGlua0luZm9Db3JlPg0KICAgIDxMaW5rSWQ+MzQxMjwvTGlua0lkPg0KICAgIDxJbmZsb3dWYWw+MSw0NzEuODwvSW5mbG93VmFsPg0KICAgIDxEaXNwVmFsPjEsNDcxLjg8L0Rpc3BWYWw+DQogICAgPExhc3RVcGRUaW1lPjIwMjUvMDcvMjggMTk6MDg6MDA8L0xhc3RVcGRUaW1lPg0KICAgIDxXb3Jrc2hlZXROTT5RdWFydGVybHkgUExfSUZSUzwvV29ya3NoZWV0Tk0+DQogICAgPExpbmtDZWxsQWRkcmVzc0ExPkJQNzwvTGlua0NlbGxBZGRyZXNzQTE+DQogICAgPExpbmtDZWxsQWRkcmVzc1IxQzE+UjdDNjg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yMTAyMFowMCM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IwWjAwIzwvSXRlbUlkPg0KICAgIDxEaXNwSXRlbUlkPksyMTAyMFowMDA8L0Rpc3BJdGVtSWQ+DQogICAgPENvbElkPlIzMDEwMDAwMCM8L0NvbElkPg0KICAgIDxUZW1BeGlzVHlwPjEwMDAwMDwvVGVtQXhpc1R5cD4NCiAgICA8TWVudU5tPumAo+e1kOaQjeebiuioiOeul+abuDwvTWVudU5tPg0KICAgIDxJdGVtTm0+5aOy5LiK5Y6f5L6hPC9JdGVtTm0+DQogICAgPENvbE5tPuW9k+acn+mHkemhjTwvQ29sTm0+DQogICAgPE9yaWdpbmFsVmFsPjEsNDcxLDgzNCwxOTIsMDQ5PC9PcmlnaW5hbFZhbD4NCiAgICA8TGFzdE51bVZhbD4xLDQ3MSw4MzQ8L0xhc3ROdW1WYWw+DQogICAgPFJhd0xpbmtWYWw+MSw0NzEsODM0PC9SYXdMaW5rVmFsPg0KICAgIDxWaWV3VW5pdFR5cD43PC9WaWV3VW5pdFR5cD4NCiAgICA8RGVjaW1hbFBvaW50PjA8L0RlY2ltYWxQb2ludD4NCiAgICA8Um91bmRUeXA+Mj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13" Error="">PD94bWwgdmVyc2lvbj0iMS4wIiBlbmNvZGluZz0idXRmLTgiPz4NCjxMaW5rSW5mb0V4Y2VsIHhtbG5zOnhzZD0iaHR0cDovL3d3dy53My5vcmcvMjAwMS9YTUxTY2hlbWEiIHhtbG5zOnhzaT0iaHR0cDovL3d3dy53My5vcmcvMjAwMS9YTUxTY2hlbWEtaW5zdGFuY2UiPg0KICA8TGlua0luZm9Db3JlPg0KICAgIDxMaW5rSWQ+MzQxMzwvTGlua0lkPg0KICAgIDxJbmZsb3dWYWw+NDE2Ljg8L0luZmxvd1ZhbD4NCiAgICA8RGlzcFZhbD40MTYuODwvRGlzcFZhbD4NCiAgICA8TGFzdFVwZFRpbWU+MjAyNS8wNy8yOCAxOTowODowMDwvTGFzdFVwZFRpbWU+DQogICAgPFdvcmtzaGVldE5NPlF1YXJ0ZXJseSBQTF9JRlJTPC9Xb3Jrc2hlZXROTT4NCiAgICA8TGlua0NlbGxBZGRyZXNzQTE+Qk84PC9MaW5rQ2VsbEFkZHJlc3NBMT4NCiAgICA8TGlua0NlbGxBZGRyZXNzUjFDMT5SOE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kwMDAwMDE0M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TQwPC9JdGVtSWQ+DQogICAgPERpc3BJdGVtSWQ+SzIxMDQwMDEwPC9EaXNwSXRlbUlkPg0KICAgIDxDb2xJZD5SMzAxMDAwMDAjPC9Db2xJZD4NCiAgICA8VGVtQXhpc1R5cD4xMDAwMDA8L1RlbUF4aXNUeXA+DQogICAgPE1lbnVObT7pgKPntZDmkI3nm4roqIjnrpfmm7g8L01lbnVObT4NCiAgICA8SXRlbU5tPuiyqeWjsuiyu+WPiuOBs+S4gOiIrOeuoeeQhuiyuzwvSXRlbU5tPg0KICAgIDxDb2xObT7lvZPmnJ/ph5HpoY08L0NvbE5tPg0KICAgIDxPcmlnaW5hbFZhbD40MTYsODEwLDgyMSw1Njg8L09yaWdpbmFsVmFsPg0KICAgIDxMYXN0TnVtVmFsPjQxNiw4MTA8L0xhc3ROdW1WYWw+DQogICAgPFJhd0xpbmtWYWw+NDE2LDgxMDwvUmF3TGlua1ZhbD4NCiAgICA8Vmlld1VuaXRUeXA+NzwvVmlld1VuaXRUeXA+DQogICAgPERlY2ltYWxQb2ludD4wPC9EZWNpbWFsUG9pbnQ+DQogICAgPFJvdW5kVHlwPjI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14" Error="">PD94bWwgdmVyc2lvbj0iMS4wIiBlbmNvZGluZz0idXRmLTgiPz4NCjxMaW5rSW5mb0V4Y2VsIHhtbG5zOnhzZD0iaHR0cDovL3d3dy53My5vcmcvMjAwMS9YTUxTY2hlbWEiIHhtbG5zOnhzaT0iaHR0cDovL3d3dy53My5vcmcvMjAwMS9YTUxTY2hlbWEtaW5zdGFuY2UiPg0KICA8TGlua0luZm9Db3JlPg0KICAgIDxMaW5rSWQ+MzQxNDwvTGlua0lkPg0KICAgIDxJbmZsb3dWYWw+MSw1NTguNjwvSW5mbG93VmFsPg0KICAgIDxEaXNwVmFsPjEsNTU4LjY8L0Rpc3BWYWw+DQogICAgPExhc3RVcGRUaW1lPjIwMjUvMDcvMjggMTk6MDg6MDA8L0xhc3RVcGRUaW1lPg0KICAgIDxXb3Jrc2hlZXROTT5RdWFydGVybHkgUExfSUZSUzwvV29ya3NoZWV0Tk0+DQogICAgPExpbmtDZWxsQWRkcmVzc0ExPkJQODwvTGlua0NlbGxBZGRyZXNzQTE+DQogICAgPExpbmtDZWxsQWRkcmVzc1IxQzE+UjhDNjg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EvMjQyL0s5MDAwMDAxNDA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0MDwvSXRlbUlkPg0KICAgIDxEaXNwSXRlbUlkPksyMTA0MDAxMDwvRGlzcEl0ZW1JZD4NCiAgICA8Q29sSWQ+UjMwMTAwMDAwIzwvQ29sSWQ+DQogICAgPFRlbUF4aXNUeXA+MTAwMDAwPC9UZW1BeGlzVHlwPg0KICAgIDxNZW51Tm0+6YCj57WQ5pCN55uK6KiI566X5pu4PC9NZW51Tm0+DQogICAgPEl0ZW1ObT7osqnlo7Losrvlj4rjgbPkuIDoiKznrqHnkIbosrs8L0l0ZW1ObT4NCiAgICA8Q29sTm0+5b2T5pyf6YeR6aGNPC9Db2xObT4NCiAgICA8T3JpZ2luYWxWYWw+MSw1NTgsNjU0LDY3MywzODA8L09yaWdpbmFsVmFsPg0KICAgIDxMYXN0TnVtVmFsPjEsNTU4LDY1NDwvTGFzdE51bVZhbD4NCiAgICA8UmF3TGlua1ZhbD4xLDU1OCw2NTQ8L1Jhd0xpbmtWYWw+DQogICAgPFZpZXdVbml0VHlwPjc8L1ZpZXdVbml0VHlwPg0KICAgIDxEZWNpbWFsUG9pbnQ+MDwvRGVjaW1hbFBvaW50Pg0KICAgIDxSb3VuZFR5cD4yPC9Sb3VuZFR5cD4NCiAgICA8TnVtVGV4dFR5cD4xPC9OdW1UZXh0VHlwPg0KICAgIDxDbGFzc1R5cD4zPC9DbGFzc1R5cD4NCiAgICA8RFRvdGFsWU1ESE1TPjIwMjUvMDcvMjUgMTQ6NTY6MDg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15" Error="">PD94bWwgdmVyc2lvbj0iMS4wIiBlbmNvZGluZz0idXRmLTgiPz4NCjxMaW5rSW5mb0V4Y2VsIHhtbG5zOnhzZD0iaHR0cDovL3d3dy53My5vcmcvMjAwMS9YTUxTY2hlbWEiIHhtbG5zOnhzaT0iaHR0cDovL3d3dy53My5vcmcvMjAwMS9YTUxTY2hlbWEtaW5zdGFuY2UiPg0KICA8TGlua0luZm9Db3JlPg0KICAgIDxMaW5rSWQ+MzQxNTwvTGlua0lkPg0KICAgIDxJbmZsb3dWYWw+MC40PC9JbmZsb3dWYWw+DQogICAgPERpc3BWYWw+MC40PC9EaXNwVmFsPg0KICAgIDxMYXN0VXBkVGltZT4yMDI1LzA3LzI4IDE5OjA4OjAwPC9MYXN0VXBkVGltZT4NCiAgICA8V29ya3NoZWV0Tk0+UXVhcnRlcmx5IFBMX0lGUlM8L1dvcmtzaGVldE5NPg0KICAgIDxMaW5rQ2VsbEFkZHJlc3NBMT5CTzk8L0xpbmtDZWxsQWRkcmVzc0ExPg0KICAgIDxMaW5rQ2VsbEFkZHJlc3NSMUMxPlI5QzY3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yLzI0Mi9LOTAwMDAwMTQx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xNDE8L0l0ZW1JZD4NCiAgICA8RGlzcEl0ZW1JZD5LMjEwNDAwMjA8L0Rpc3BJdGVtSWQ+DQogICAgPENvbElkPlIzMDEwMDAwMCM8L0NvbElkPg0KICAgIDxUZW1BeGlzVHlwPjEwMDAwMDwvVGVtQXhpc1R5cD4NCiAgICA8TWVudU5tPumAo+e1kOaQjeebiuioiOeul+abuDwvTWVudU5tPg0KICAgIDxJdGVtTm0+44Gd44Gu5LuW44Gu5Za25qWt5Y+O55uKPC9JdGVtTm0+DQogICAgPENvbE5tPuW9k+acn+mHkemhjTwvQ29sTm0+DQogICAgPE9yaWdpbmFsVmFsPjQwMyw0NjgsNTA4PC9PcmlnaW5hbFZhbD4NCiAgICA8TGFzdE51bVZhbD40MDM8L0xhc3ROdW1WYWw+DQogICAgPFJhd0xpbmtWYWw+NDAzPC9SYXdMaW5rVmFsPg0KICAgIDxWaWV3VW5pdFR5cD43PC9WaWV3VW5pdFR5cD4NCiAgICA8RGVjaW1hbFBvaW50PjA8L0RlY2ltYWxQb2ludD4NCiAgICA8Um91bmRUeXA+MjwvUm91bmRUeXA+DQogICAgPE51bVRleHRUeXA+MTwvTnVtVGV4dFR5cD4NCiAgICA8Q2xhc3NUeXA+MzwvQ2xhc3NUeXA+DQogICAgPERUb3RhbFlNREhNUz4yMDI1LzA3LzI1IDE0OjU2OjU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416" Error="">PD94bWwgdmVyc2lvbj0iMS4wIiBlbmNvZGluZz0idXRmLTgiPz4NCjxMaW5rSW5mb0V4Y2VsIHhtbG5zOnhzZD0iaHR0cDovL3d3dy53My5vcmcvMjAwMS9YTUxTY2hlbWEiIHhtbG5zOnhzaT0iaHR0cDovL3d3dy53My5vcmcvMjAwMS9YTUxTY2hlbWEtaW5zdGFuY2UiPg0KICA8TGlua0luZm9Db3JlPg0KICAgIDxMaW5rSWQ+MzQxNjwvTGlua0lkPg0KICAgIDxJbmZsb3dWYWw+My4zPC9JbmZsb3dWYWw+DQogICAgPERpc3BWYWw+My4zPC9EaXNwVmFsPg0KICAgIDxMYXN0VXBkVGltZT4yMDI1LzA3LzI4IDE5OjA4OjAwPC9MYXN0VXBkVGltZT4NCiAgICA8V29ya3NoZWV0Tk0+UXVhcnRlcmx5IFBMX0lGUlM8L1dvcmtzaGVldE5NPg0KICAgIDxMaW5rQ2VsbEFkZHJlc3NBMT5CUDk8L0xpbmtDZWxsQWRkcmVzc0ExPg0KICAgIDxMaW5rQ2VsbEFkZHJlc3NSMUMxPlI5QzY4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OTAwMDAwMTQx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DE8L0l0ZW1JZD4NCiAgICA8RGlzcEl0ZW1JZD5LMjEwNDAwMjA8L0Rpc3BJdGVtSWQ+DQogICAgPENvbElkPlIzMDEwMDAwMCM8L0NvbElkPg0KICAgIDxUZW1BeGlzVHlwPjEwMDAwMDwvVGVtQXhpc1R5cD4NCiAgICA8TWVudU5tPumAo+e1kOaQjeebiuioiOeul+abuDwvTWVudU5tPg0KICAgIDxJdGVtTm0+44Gd44Gu5LuW44Gu5Za25qWt5Y+O55uKPC9JdGVtTm0+DQogICAgPENvbE5tPuW9k+acn+mHkemhjTwvQ29sTm0+DQogICAgPE9yaWdpbmFsVmFsPjMsMzg3LDY2Myw4MDI8L09yaWdpbmFsVmFsPg0KICAgIDxMYXN0TnVtVmFsPjMsMzg3PC9MYXN0TnVtVmFsPg0KICAgIDxSYXdMaW5rVmFsPjMsMzg3PC9SYXdMaW5rVmFsPg0KICAgIDxWaWV3VW5pdFR5cD43PC9WaWV3VW5pdFR5cD4NCiAgICA8RGVjaW1hbFBvaW50PjA8L0RlY2ltYWxQb2ludD4NCiAgICA8Um91bmRUeXA+Mj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17" Error="">PD94bWwgdmVyc2lvbj0iMS4wIiBlbmNvZGluZz0idXRmLTgiPz4NCjxMaW5rSW5mb0V4Y2VsIHhtbG5zOnhzZD0iaHR0cDovL3d3dy53My5vcmcvMjAwMS9YTUxTY2hlbWEiIHhtbG5zOnhzaT0iaHR0cDovL3d3dy53My5vcmcvMjAwMS9YTUxTY2hlbWEtaW5zdGFuY2UiPg0KICA8TGlua0luZm9Db3JlPg0KICAgIDxMaW5rSWQ+MzQxNzwvTGlua0lkPg0KICAgIDxJbmZsb3dWYWw+MTcuMjwvSW5mbG93VmFsPg0KICAgIDxEaXNwVmFsPjE3LjI8L0Rpc3BWYWw+DQogICAgPExhc3RVcGRUaW1lPjIwMjUvMDcvMjggMTk6MDg6MDA8L0xhc3RVcGRUaW1lPg0KICAgIDxXb3Jrc2hlZXROTT5RdWFydGVybHkgUExfSUZSUzwvV29ya3NoZWV0Tk0+DQogICAgPExpbmtDZWxsQWRkcmVzc0ExPkJPMTA8L0xpbmtDZWxsQWRkcmVzc0ExPg0KICAgIDxMaW5rQ2VsbEFkZHJlc3NSMUMxPlIxME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kwMDAwMDE0M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TQyPC9JdGVtSWQ+DQogICAgPERpc3BJdGVtSWQ+SzIxMDQwMDMwPC9EaXNwSXRlbUlkPg0KICAgIDxDb2xJZD5SMzAxMDAwMDAjPC9Db2xJZD4NCiAgICA8VGVtQXhpc1R5cD4xMDAwMDA8L1RlbUF4aXNUeXA+DQogICAgPE1lbnVObT7pgKPntZDmkI3nm4roqIjnrpfmm7g8L01lbnVObT4NCiAgICA8SXRlbU5tPuOBneOBruS7luOBruWWtualreiyu+eUqDwvSXRlbU5tPg0KICAgIDxDb2xObT7lvZPmnJ/ph5HpoY08L0NvbE5tPg0KICAgIDxPcmlnaW5hbFZhbD4xNywyNTMsNzY0LDcwMjwvT3JpZ2luYWxWYWw+DQogICAgPExhc3ROdW1WYWw+MTcsMjUzPC9MYXN0TnVtVmFsPg0KICAgIDxSYXdMaW5rVmFsPjE3LDI1MzwvUmF3TGlua1ZhbD4NCiAgICA8Vmlld1VuaXRUeXA+NzwvVmlld1VuaXRUeXA+DQogICAgPERlY2ltYWxQb2ludD4wPC9EZWNpbWFsUG9pbnQ+DQogICAgPFJvdW5kVHlwPjI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18" Error="">PD94bWwgdmVyc2lvbj0iMS4wIiBlbmNvZGluZz0idXRmLTgiPz4NCjxMaW5rSW5mb0V4Y2VsIHhtbG5zOnhzZD0iaHR0cDovL3d3dy53My5vcmcvMjAwMS9YTUxTY2hlbWEiIHhtbG5zOnhzaT0iaHR0cDovL3d3dy53My5vcmcvMjAwMS9YTUxTY2hlbWEtaW5zdGFuY2UiPg0KICA8TGlua0luZm9Db3JlPg0KICAgIDxMaW5rSWQ+MzQxODwvTGlua0lkPg0KICAgIDxJbmZsb3dWYWw+MzkuODwvSW5mbG93VmFsPg0KICAgIDxEaXNwVmFsPjM5Ljg8L0Rpc3BWYWw+DQogICAgPExhc3RVcGRUaW1lPjIwMjUvMDcvMjggMTk6MDg6MDA8L0xhc3RVcGRUaW1lPg0KICAgIDxXb3Jrc2hlZXROTT5RdWFydGVybHkgUExfSUZSUzwvV29ya3NoZWV0Tk0+DQogICAgPExpbmtDZWxsQWRkcmVzc0ExPkJQMTA8L0xpbmtDZWxsQWRkcmVzc0ExPg0KICAgIDxMaW5rQ2VsbEFkZHJlc3NSMUMxPlIxMEM2O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M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yPC9JdGVtSWQ+DQogICAgPERpc3BJdGVtSWQ+SzIxMDQwMDMwPC9EaXNwSXRlbUlkPg0KICAgIDxDb2xJZD5SMzAxMDAwMDAjPC9Db2xJZD4NCiAgICA8VGVtQXhpc1R5cD4xMDAwMDA8L1RlbUF4aXNUeXA+DQogICAgPE1lbnVObT7pgKPntZDmkI3nm4roqIjnrpfmm7g8L01lbnVObT4NCiAgICA8SXRlbU5tPuOBneOBruS7luOBruWWtualreiyu+eUqDwvSXRlbU5tPg0KICAgIDxDb2xObT7lvZPmnJ/ph5HpoY08L0NvbE5tPg0KICAgIDxPcmlnaW5hbFZhbD4zOSw4MzQsMzQ3LDQ2MTwvT3JpZ2luYWxWYWw+DQogICAgPExhc3ROdW1WYWw+MzksODM0PC9MYXN0TnVtVmFsPg0KICAgIDxSYXdMaW5rVmFsPjM5LDgzND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19" Error="">PD94bWwgdmVyc2lvbj0iMS4wIiBlbmNvZGluZz0idXRmLTgiPz4NCjxMaW5rSW5mb0V4Y2VsIHhtbG5zOnhzZD0iaHR0cDovL3d3dy53My5vcmcvMjAwMS9YTUxTY2hlbWEiIHhtbG5zOnhzaT0iaHR0cDovL3d3dy53My5vcmcvMjAwMS9YTUxTY2hlbWEtaW5zdGFuY2UiPg0KICA8TGlua0luZm9Db3JlPg0KICAgIDxMaW5rSWQ+MzQxOTwvTGlua0lkPg0KICAgIDxJbmZsb3dWYWw+ODEuMTwvSW5mbG93VmFsPg0KICAgIDxEaXNwVmFsPjgxLjE8L0Rpc3BWYWw+DQogICAgPExhc3RVcGRUaW1lPjIwMjUvMDcvMjggMTk6MDg6MDA8L0xhc3RVcGRUaW1lPg0KICAgIDxXb3Jrc2hlZXROTT5RdWFydGVybHkgUExfSUZSUzwvV29ya3NoZWV0Tk0+DQogICAgPExpbmtDZWxsQWRkcmVzc0ExPkJPMTE8L0xpbmtDZWxsQWRkcmVzc0ExPg0KICAgIDxMaW5rQ2VsbEFkZHJlc3NSMUMxPlIxMU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xMDU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NTAwMDAjPC9JdGVtSWQ+DQogICAgPERpc3BJdGVtSWQ+SzIxMDUwMDAwMDwvRGlzcEl0ZW1JZD4NCiAgICA8Q29sSWQ+UjMwMTAwMDAwIzwvQ29sSWQ+DQogICAgPFRlbUF4aXNUeXA+MTAwMDAwPC9UZW1BeGlzVHlwPg0KICAgIDxNZW51Tm0+6YCj57WQ5pCN55uK6KiI566X5pu4PC9NZW51Tm0+DQogICAgPEl0ZW1ObT7llrbmpa3liKnnm4o8L0l0ZW1ObT4NCiAgICA8Q29sTm0+5b2T5pyf6YeR6aGNPC9Db2xObT4NCiAgICA8T3JpZ2luYWxWYWw+ODEsMTg0LDU0OCw1ODc8L09yaWdpbmFsVmFsPg0KICAgIDxMYXN0TnVtVmFsPjgxLDE4NDwvTGFzdE51bVZhbD4NCiAgICA8UmF3TGlua1ZhbD44MSwxODQ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20" Error="">PD94bWwgdmVyc2lvbj0iMS4wIiBlbmNvZGluZz0idXRmLTgiPz4NCjxMaW5rSW5mb0V4Y2VsIHhtbG5zOnhzZD0iaHR0cDovL3d3dy53My5vcmcvMjAwMS9YTUxTY2hlbWEiIHhtbG5zOnhzaT0iaHR0cDovL3d3dy53My5vcmcvMjAwMS9YTUxTY2hlbWEtaW5zdGFuY2UiPg0KICA8TGlua0luZm9Db3JlPg0KICAgIDxMaW5rSWQ+MzQyMDwvTGlua0lkPg0KICAgIDxJbmZsb3dWYWw+NDkwLjU8L0luZmxvd1ZhbD4NCiAgICA8RGlzcFZhbD40OTAuNTwvRGlzcFZhbD4NCiAgICA8TGFzdFVwZFRpbWU+MjAyNS8wNy8yOCAxOTowODowMDwvTGFzdFVwZFRpbWU+DQogICAgPFdvcmtzaGVldE5NPlF1YXJ0ZXJseSBQTF9JRlJTPC9Xb3Jrc2hlZXROTT4NCiAgICA8TGlua0NlbGxBZGRyZXNzQTE+QlAxMTwvTGlua0NlbGxBZGRyZXNzQTE+DQogICAgPExpbmtDZWxsQWRkcmVzc1IxQzE+UjExQzY4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MjEwNT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1MDAwMCM8L0l0ZW1JZD4NCiAgICA8RGlzcEl0ZW1JZD5LMjEwNTAwMDAwPC9EaXNwSXRlbUlkPg0KICAgIDxDb2xJZD5SMzAxMDAwMDAjPC9Db2xJZD4NCiAgICA8VGVtQXhpc1R5cD4xMDAwMDA8L1RlbUF4aXNUeXA+DQogICAgPE1lbnVObT7pgKPntZDmkI3nm4roqIjnrpfmm7g8L01lbnVObT4NCiAgICA8SXRlbU5tPuWWtualreWIqeebijwvSXRlbU5tPg0KICAgIDxDb2xObT7lvZPmnJ/ph5HpoY08L0NvbE5tPg0KICAgIDxPcmlnaW5hbFZhbD40OTAsNTQyLDY5NCw5Mzc8L09yaWdpbmFsVmFsPg0KICAgIDxMYXN0TnVtVmFsPjQ5MCw1NDI8L0xhc3ROdW1WYWw+DQogICAgPFJhd0xpbmtWYWw+NDkwLDU0Mj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21" Error="">PD94bWwgdmVyc2lvbj0iMS4wIiBlbmNvZGluZz0idXRmLTgiPz4NCjxMaW5rSW5mb0V4Y2VsIHhtbG5zOnhzZD0iaHR0cDovL3d3dy53My5vcmcvMjAwMS9YTUxTY2hlbWEiIHhtbG5zOnhzaT0iaHR0cDovL3d3dy53My5vcmcvMjAwMS9YTUxTY2hlbWEtaW5zdGFuY2UiPg0KICA8TGlua0luZm9Db3JlPg0KICAgIDxMaW5rSWQ+MzQyMTwvTGlua0lkPg0KICAgIDxJbmZsb3dWYWw+LTUuNDwvSW5mbG93VmFsPg0KICAgIDxEaXNwVmFsPi01LjQ8L0Rpc3BWYWw+DQogICAgPExhc3RVcGRUaW1lPjIwMjUvMDcvMjggMTk6MDg6MDA8L0xhc3RVcGRUaW1lPg0KICAgIDxXb3Jrc2hlZXROTT5RdWFydGVybHkgUExfSUZSUzwvV29ya3NoZWV0Tk0+DQogICAgPExpbmtDZWxsQWRkcmVzc0ExPkJPMTI8L0xpbmtDZWxsQWRkcmVzc0ExPg0KICAgIDxMaW5rQ2VsbEFkZHJlc3NSMUMxPlIxMk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kwMDAwMDE0M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TQzPC9JdGVtSWQ+DQogICAgPERpc3BJdGVtSWQ+SzIxMDYwMDEwPC9EaXNwSXRlbUlkPg0KICAgIDxDb2xJZD5SMzAxMDAwMDAjPC9Db2xJZD4NCiAgICA8VGVtQXhpc1R5cD4xMDAwMDA8L1RlbUF4aXNUeXA+DQogICAgPE1lbnVObT7pgKPntZDmkI3nm4roqIjnrpfmm7g8L01lbnVObT4NCiAgICA8SXRlbU5tPuaMgeWIhuazleOBq+OCiOOCi+aKleizh+aQjeebiu+8iOKWs+OBr+aQjeWkse+8iTwvSXRlbU5tPg0KICAgIDxDb2xObT7lvZPmnJ/ph5HpoY08L0NvbE5tPg0KICAgIDxPcmlnaW5hbFZhbD4tNSw0OTksODAyLDA3MTwvT3JpZ2luYWxWYWw+DQogICAgPExhc3ROdW1WYWw+LTUsNDk5PC9MYXN0TnVtVmFsPg0KICAgIDxSYXdMaW5rVmFsPi01LDQ5OTwvUmF3TGlua1ZhbD4NCiAgICA8Vmlld1VuaXRUeXA+NzwvVmlld1VuaXRUeXA+DQogICAgPERlY2ltYWxQb2ludD4wPC9EZWNpbWFsUG9pbnQ+DQogICAgPFJvdW5kVHlwPjI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22" Error="">PD94bWwgdmVyc2lvbj0iMS4wIiBlbmNvZGluZz0idXRmLTgiPz4NCjxMaW5rSW5mb0V4Y2VsIHhtbG5zOnhzZD0iaHR0cDovL3d3dy53My5vcmcvMjAwMS9YTUxTY2hlbWEiIHhtbG5zOnhzaT0iaHR0cDovL3d3dy53My5vcmcvMjAwMS9YTUxTY2hlbWEtaW5zdGFuY2UiPg0KICA8TGlua0luZm9Db3JlPg0KICAgIDxMaW5rSWQ+MzQyMjwvTGlua0lkPg0KICAgIDxJbmZsb3dWYWw+LTguODwvSW5mbG93VmFsPg0KICAgIDxEaXNwVmFsPi04Ljg8L0Rpc3BWYWw+DQogICAgPExhc3RVcGRUaW1lPjIwMjUvMDcvMjggMTk6MDg6MDA8L0xhc3RVcGRUaW1lPg0KICAgIDxXb3Jrc2hlZXROTT5RdWFydGVybHkgUExfSUZSUzwvV29ya3NoZWV0Tk0+DQogICAgPExpbmtDZWxsQWRkcmVzc0ExPkJQMTI8L0xpbmtDZWxsQWRkcmVzc0ExPg0KICAgIDxMaW5rQ2VsbEFkZHJlc3NSMUMxPlIxMkM2O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M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zPC9JdGVtSWQ+DQogICAgPERpc3BJdGVtSWQ+SzIxMDYwMDEwPC9EaXNwSXRlbUlkPg0KICAgIDxDb2xJZD5SMzAxMDAwMDAjPC9Db2xJZD4NCiAgICA8VGVtQXhpc1R5cD4xMDAwMDA8L1RlbUF4aXNUeXA+DQogICAgPE1lbnVObT7pgKPntZDmkI3nm4roqIjnrpfmm7g8L01lbnVObT4NCiAgICA8SXRlbU5tPuaMgeWIhuazleOBq+OCiOOCi+aKleizh+aQjeebiu+8iOKWs+OBr+aQjeWkse+8iTwvSXRlbU5tPg0KICAgIDxDb2xObT7lvZPmnJ/ph5HpoY08L0NvbE5tPg0KICAgIDxPcmlnaW5hbFZhbD4tOCw4MTAsNjU0LDQ1MTwvT3JpZ2luYWxWYWw+DQogICAgPExhc3ROdW1WYWw+LTgsODEwPC9MYXN0TnVtVmFsPg0KICAgIDxSYXdMaW5rVmFsPi04LDgxMD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23" Error="">PD94bWwgdmVyc2lvbj0iMS4wIiBlbmNvZGluZz0idXRmLTgiPz4NCjxMaW5rSW5mb0V4Y2VsIHhtbG5zOnhzZD0iaHR0cDovL3d3dy53My5vcmcvMjAwMS9YTUxTY2hlbWEiIHhtbG5zOnhzaT0iaHR0cDovL3d3dy53My5vcmcvMjAwMS9YTUxTY2hlbWEtaW5zdGFuY2UiPg0KICA8TGlua0luZm9Db3JlPg0KICAgIDxMaW5rSWQ+MzQyMzwvTGlua0lkPg0KICAgIDxJbmZsb3dWYWw+MTUuNDwvSW5mbG93VmFsPg0KICAgIDxEaXNwVmFsPjE1LjQ8L0Rpc3BWYWw+DQogICAgPExhc3RVcGRUaW1lPjIwMjUvMDcvMjggMTk6MDg6MDA8L0xhc3RVcGRUaW1lPg0KICAgIDxXb3Jrc2hlZXROTT5RdWFydGVybHkgUExfSUZSUzwvV29ya3NoZWV0Tk0+DQogICAgPExpbmtDZWxsQWRkcmVzc0ExPkJPMTQ8L0xpbmtDZWxsQWRkcmVzc0ExPg0KICAgIDxMaW5rQ2VsbEFkZHJlc3NSMUMxPlIxNE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kwMDAwMDE0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TQ0PC9JdGVtSWQ+DQogICAgPERpc3BJdGVtSWQ+SzIxMDYwMDIwPC9EaXNwSXRlbUlkPg0KICAgIDxDb2xJZD5SMzAxMDAwMDAjPC9Db2xJZD4NCiAgICA8VGVtQXhpc1R5cD4xMDAwMDA8L1RlbUF4aXNUeXA+DQogICAgPE1lbnVObT7pgKPntZDmkI3nm4roqIjnrpfmm7g8L01lbnVObT4NCiAgICA8SXRlbU5tPumHkeiejeWPjuebijwvSXRlbU5tPg0KICAgIDxDb2xObT7lvZPmnJ/ph5HpoY08L0NvbE5tPg0KICAgIDxPcmlnaW5hbFZhbD4xNSw0OTEsODY1LDU1MDwvT3JpZ2luYWxWYWw+DQogICAgPExhc3ROdW1WYWw+MTUsNDkxPC9MYXN0TnVtVmFsPg0KICAgIDxSYXdMaW5rVmFsPjE1LDQ5MTwvUmF3TGlua1ZhbD4NCiAgICA8Vmlld1VuaXRUeXA+NzwvVmlld1VuaXRUeXA+DQogICAgPERlY2ltYWxQb2ludD4wPC9EZWNpbWFsUG9pbnQ+DQogICAgPFJvdW5kVHlwPjI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24" Error="">PD94bWwgdmVyc2lvbj0iMS4wIiBlbmNvZGluZz0idXRmLTgiPz4NCjxMaW5rSW5mb0V4Y2VsIHhtbG5zOnhzZD0iaHR0cDovL3d3dy53My5vcmcvMjAwMS9YTUxTY2hlbWEiIHhtbG5zOnhzaT0iaHR0cDovL3d3dy53My5vcmcvMjAwMS9YTUxTY2hlbWEtaW5zdGFuY2UiPg0KICA8TGlua0luZm9Db3JlPg0KICAgIDxMaW5rSWQ+MzQyNDwvTGlua0lkPg0KICAgIDxJbmZsb3dWYWw+NTYuMDwvSW5mbG93VmFsPg0KICAgIDxEaXNwVmFsPjU2LjA8L0Rpc3BWYWw+DQogICAgPExhc3RVcGRUaW1lPjIwMjUvMDcvMjggMTk6MDg6MDA8L0xhc3RVcGRUaW1lPg0KICAgIDxXb3Jrc2hlZXROTT5RdWFydGVybHkgUExfSUZSUzwvV29ya3NoZWV0Tk0+DQogICAgPExpbmtDZWxsQWRkcmVzc0ExPkJQMTQ8L0xpbmtDZWxsQWRkcmVzc0ExPg0KICAgIDxMaW5rQ2VsbEFkZHJlc3NSMUMxPlIxNEM2O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0PC9JdGVtSWQ+DQogICAgPERpc3BJdGVtSWQ+SzIxMDYwMDIwPC9EaXNwSXRlbUlkPg0KICAgIDxDb2xJZD5SMzAxMDAwMDAjPC9Db2xJZD4NCiAgICA8VGVtQXhpc1R5cD4xMDAwMDA8L1RlbUF4aXNUeXA+DQogICAgPE1lbnVObT7pgKPntZDmkI3nm4roqIjnrpfmm7g8L01lbnVObT4NCiAgICA8SXRlbU5tPumHkeiejeWPjuebijwvSXRlbU5tPg0KICAgIDxDb2xObT7lvZPmnJ/ph5HpoY08L0NvbE5tPg0KICAgIDxPcmlnaW5hbFZhbD41NiwwMzcsNDM2LDE3MjwvT3JpZ2luYWxWYWw+DQogICAgPExhc3ROdW1WYWw+NTYsMDM3PC9MYXN0TnVtVmFsPg0KICAgIDxSYXdMaW5rVmFsPjU2LDAzNz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25" Error="">PD94bWwgdmVyc2lvbj0iMS4wIiBlbmNvZGluZz0idXRmLTgiPz4NCjxMaW5rSW5mb0V4Y2VsIHhtbG5zOnhzZD0iaHR0cDovL3d3dy53My5vcmcvMjAwMS9YTUxTY2hlbWEiIHhtbG5zOnhzaT0iaHR0cDovL3d3dy53My5vcmcvMjAwMS9YTUxTY2hlbWEtaW5zdGFuY2UiPg0KICA8TGlua0luZm9Db3JlPg0KICAgIDxMaW5rSWQ+MzQyNTwvTGlua0lkPg0KICAgIDxJbmZsb3dWYWw+Ni4yPC9JbmZsb3dWYWw+DQogICAgPERpc3BWYWw+Ni4yPC9EaXNwVmFsPg0KICAgIDxMYXN0VXBkVGltZT4yMDI1LzA3LzI4IDE5OjA4OjAwPC9MYXN0VXBkVGltZT4NCiAgICA8V29ya3NoZWV0Tk0+UXVhcnRlcmx5IFBMX0lGUlM8L1dvcmtzaGVldE5NPg0KICAgIDxMaW5rQ2VsbEFkZHJlc3NBMT5CTzE1PC9MaW5rQ2VsbEFkZHJlc3NBMT4NCiAgICA8TGlua0NlbGxBZGRyZXNzUjFDMT5SMTVDNjc8L0xpbmtDZWxsQWRkcmVzc1IxQzE+DQogICAgPENlbGxCYWNrZ3JvdW5kQ29sb3I+MTY3NzcyMTU8L0NlbGxCYWNrZ3JvdW5kQ29sb3I+DQogICAgPENlbGxCYWNrZ3JvdW5kQ29sb3JJbmRleD4tNDE0MjwvQ2VsbEJhY2tncm91bmRDb2xvckluZGV4Pg0KICA8L0xpbmtJbmZvQ29yZT4NCiAgPExpbmtJbmZvWHNhPg0KICAgIDxBdUlkPjkwNjU4LzY1LzEvMC9EMjMwMDUwMTAwMTAwMDAwMDAwMC8xLzIvMjQyL0s5MDAwMDAxNDU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E0NTwvSXRlbUlkPg0KICAgIDxEaXNwSXRlbUlkPksyMTA2MDAzMDwvRGlzcEl0ZW1JZD4NCiAgICA8Q29sSWQ+UjMwMTAwMDAwIzwvQ29sSWQ+DQogICAgPFRlbUF4aXNUeXA+MTAwMDAwPC9UZW1BeGlzVHlwPg0KICAgIDxNZW51Tm0+6YCj57WQ5pCN55uK6KiI566X5pu4PC9NZW51Tm0+DQogICAgPEl0ZW1ObT7ph5Hono3osrvnlKg8L0l0ZW1ObT4NCiAgICA8Q29sTm0+5b2T5pyf6YeR6aGNPC9Db2xObT4NCiAgICA8T3JpZ2luYWxWYWw+NiwyNjEsNDk5LDkzMTwvT3JpZ2luYWxWYWw+DQogICAgPExhc3ROdW1WYWw+NiwyNjE8L0xhc3ROdW1WYWw+DQogICAgPFJhd0xpbmtWYWw+NiwyNjE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26" Error="">PD94bWwgdmVyc2lvbj0iMS4wIiBlbmNvZGluZz0idXRmLTgiPz4NCjxMaW5rSW5mb0V4Y2VsIHhtbG5zOnhzZD0iaHR0cDovL3d3dy53My5vcmcvMjAwMS9YTUxTY2hlbWEiIHhtbG5zOnhzaT0iaHR0cDovL3d3dy53My5vcmcvMjAwMS9YTUxTY2hlbWEtaW5zdGFuY2UiPg0KICA8TGlua0luZm9Db3JlPg0KICAgIDxMaW5rSWQ+MzQyNjwvTGlua0lkPg0KICAgIDxJbmZsb3dWYWw+MTAuNjwvSW5mbG93VmFsPg0KICAgIDxEaXNwVmFsPjEwLjY8L0Rpc3BWYWw+DQogICAgPExhc3RVcGRUaW1lPjIwMjUvMDcvMjggMTk6MDg6MDA8L0xhc3RVcGRUaW1lPg0KICAgIDxXb3Jrc2hlZXROTT5RdWFydGVybHkgUExfSUZSUzwvV29ya3NoZWV0Tk0+DQogICAgPExpbmtDZWxsQWRkcmVzc0ExPkJQMTU8L0xpbmtDZWxsQWRkcmVzc0ExPg0KICAgIDxMaW5rQ2VsbEFkZHJlc3NSMUMxPlIxNUM2O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kwMDAwMDE0N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Q1PC9JdGVtSWQ+DQogICAgPERpc3BJdGVtSWQ+SzIxMDYwMDMwPC9EaXNwSXRlbUlkPg0KICAgIDxDb2xJZD5SMzAxMDAwMDAjPC9Db2xJZD4NCiAgICA8VGVtQXhpc1R5cD4xMDAwMDA8L1RlbUF4aXNUeXA+DQogICAgPE1lbnVObT7pgKPntZDmkI3nm4roqIjnrpfmm7g8L01lbnVObT4NCiAgICA8SXRlbU5tPumHkeiejeiyu+eUqDwvSXRlbU5tPg0KICAgIDxDb2xObT7lvZPmnJ/ph5HpoY08L0NvbE5tPg0KICAgIDxPcmlnaW5hbFZhbD4xMCw2MjUsNjI1LDY5NTwvT3JpZ2luYWxWYWw+DQogICAgPExhc3ROdW1WYWw+MTAsNjI1PC9MYXN0TnVtVmFsPg0KICAgIDxSYXdMaW5rVmFsPjEwLDYyNT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27" Error="">PD94bWwgdmVyc2lvbj0iMS4wIiBlbmNvZGluZz0idXRmLTgiPz4NCjxMaW5rSW5mb0V4Y2VsIHhtbG5zOnhzZD0iaHR0cDovL3d3dy53My5vcmcvMjAwMS9YTUxTY2hlbWEiIHhtbG5zOnhzaT0iaHR0cDovL3d3dy53My5vcmcvMjAwMS9YTUxTY2hlbWEtaW5zdGFuY2UiPg0KICA8TGlua0luZm9Db3JlPg0KICAgIDxMaW5rSWQ+MzQyNzwvTGlua0lkPg0KICAgIDxJbmZsb3dWYWw+ODQuOTwvSW5mbG93VmFsPg0KICAgIDxEaXNwVmFsPjg0Ljk8L0Rpc3BWYWw+DQogICAgPExhc3RVcGRUaW1lPjIwMjUvMDcvMjggMTk6MDg6MDA8L0xhc3RVcGRUaW1lPg0KICAgIDxXb3Jrc2hlZXROTT5RdWFydGVybHkgUExfSUZSUzwvV29ya3NoZWV0Tk0+DQogICAgPExpbmtDZWxsQWRkcmVzc0ExPkJPMTY8L0xpbmtDZWxsQWRkcmVzc0ExPg0KICAgIDxMaW5rQ2VsbEFkZHJlc3NSMUMxPlIxNk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xMDc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NzAwMDAjPC9JdGVtSWQ+DQogICAgPERpc3BJdGVtSWQ+SzIxMDcwMDAwMDwvRGlzcEl0ZW1JZD4NCiAgICA8Q29sSWQ+UjMwMTAwMDAwIzwvQ29sSWQ+DQogICAgPFRlbUF4aXNUeXA+MTAwMDAwPC9UZW1BeGlzVHlwPg0KICAgIDxNZW51Tm0+6YCj57WQ5pCN55uK6KiI566X5pu4PC9NZW51Tm0+DQogICAgPEl0ZW1ObT7nqI7lvJXliY3liKnnm4o8L0l0ZW1ObT4NCiAgICA8Q29sTm0+5b2T5pyf6YeR6aGNPC9Db2xObT4NCiAgICA8T3JpZ2luYWxWYWw+ODQsOTE1LDExMiwxMzU8L09yaWdpbmFsVmFsPg0KICAgIDxMYXN0TnVtVmFsPjg0LDkxNTwvTGFzdE51bVZhbD4NCiAgICA8UmF3TGlua1ZhbD44NCw5MTU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28" Error="">PD94bWwgdmVyc2lvbj0iMS4wIiBlbmNvZGluZz0idXRmLTgiPz4NCjxMaW5rSW5mb0V4Y2VsIHhtbG5zOnhzZD0iaHR0cDovL3d3dy53My5vcmcvMjAwMS9YTUxTY2hlbWEiIHhtbG5zOnhzaT0iaHR0cDovL3d3dy53My5vcmcvMjAwMS9YTUxTY2hlbWEtaW5zdGFuY2UiPg0KICA8TGlua0luZm9Db3JlPg0KICAgIDxMaW5rSWQ+MzQyODwvTGlua0lkPg0KICAgIDxJbmZsb3dWYWw+NTI3LjE8L0luZmxvd1ZhbD4NCiAgICA8RGlzcFZhbD41MjcuMTwvRGlzcFZhbD4NCiAgICA8TGFzdFVwZFRpbWU+MjAyNS8wNy8yOCAxOTowODowMDwvTGFzdFVwZFRpbWU+DQogICAgPFdvcmtzaGVldE5NPlF1YXJ0ZXJseSBQTF9JRlJTPC9Xb3Jrc2hlZXROTT4NCiAgICA8TGlua0NlbGxBZGRyZXNzQTE+QlAxNjwvTGlua0NlbGxBZGRyZXNzQTE+DQogICAgPExpbmtDZWxsQWRkcmVzc1IxQzE+UjE2QzY4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MjEwNz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3MDAwMCM8L0l0ZW1JZD4NCiAgICA8RGlzcEl0ZW1JZD5LMjEwNzAwMDAwPC9EaXNwSXRlbUlkPg0KICAgIDxDb2xJZD5SMzAxMDAwMDAjPC9Db2xJZD4NCiAgICA8VGVtQXhpc1R5cD4xMDAwMDA8L1RlbUF4aXNUeXA+DQogICAgPE1lbnVObT7pgKPntZDmkI3nm4roqIjnrpfmm7g8L01lbnVObT4NCiAgICA8SXRlbU5tPueojuW8leWJjeWIqeebijwvSXRlbU5tPg0KICAgIDxDb2xObT7lvZPmnJ/ph5HpoY08L0NvbE5tPg0KICAgIDxPcmlnaW5hbFZhbD41MjcsMTQzLDg1MCw5NjM8L09yaWdpbmFsVmFsPg0KICAgIDxMYXN0TnVtVmFsPjUyNywxNDM8L0xhc3ROdW1WYWw+DQogICAgPFJhd0xpbmtWYWw+NTI3LDE0Mz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29" Error="">PD94bWwgdmVyc2lvbj0iMS4wIiBlbmNvZGluZz0idXRmLTgiPz4NCjxMaW5rSW5mb0V4Y2VsIHhtbG5zOnhzZD0iaHR0cDovL3d3dy53My5vcmcvMjAwMS9YTUxTY2hlbWEiIHhtbG5zOnhzaT0iaHR0cDovL3d3dy53My5vcmcvMjAwMS9YTUxTY2hlbWEtaW5zdGFuY2UiPg0KICA8TGlua0luZm9Db3JlPg0KICAgIDxMaW5rSWQ+MzQyOTwvTGlua0lkPg0KICAgIDxJbmZsb3dWYWw+MTguMTwvSW5mbG93VmFsPg0KICAgIDxEaXNwVmFsPjE4LjE8L0Rpc3BWYWw+DQogICAgPExhc3RVcGRUaW1lPjIwMjUvMDcvMjggMTk6MDg6MDA8L0xhc3RVcGRUaW1lPg0KICAgIDxXb3Jrc2hlZXROTT5RdWFydGVybHkgUExfSUZSUzwvV29ya3NoZWV0Tk0+DQogICAgPExpbmtDZWxsQWRkcmVzc0ExPkJPMTc8L0xpbmtDZWxsQWRkcmVzc0ExPg0KICAgIDxMaW5rQ2VsbEFkZHJlc3NSMUMxPlIxN0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kwMDAwMDE0N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TQ3PC9JdGVtSWQ+DQogICAgPERpc3BJdGVtSWQ+SzIxMDgwMDEwPC9EaXNwSXRlbUlkPg0KICAgIDxDb2xJZD5SMzAxMDAwMDAjPC9Db2xJZD4NCiAgICA8VGVtQXhpc1R5cD4xMDAwMDA8L1RlbUF4aXNUeXA+DQogICAgPE1lbnVObT7pgKPntZDmkI3nm4roqIjnrpfmm7g8L01lbnVObT4NCiAgICA8SXRlbU5tPuazleS6uuaJgOW+l+eojuiyu+eUqDwvSXRlbU5tPg0KICAgIDxDb2xObT7lvZPmnJ/ph5HpoY08L0NvbE5tPg0KICAgIDxPcmlnaW5hbFZhbD4xOCwxMTEsNDc4LDA2MDwvT3JpZ2luYWxWYWw+DQogICAgPExhc3ROdW1WYWw+MTgsMTExPC9MYXN0TnVtVmFsPg0KICAgIDxSYXdMaW5rVmFsPjE4LDExMTwvUmF3TGlua1ZhbD4NCiAgICA8Vmlld1VuaXRUeXA+NzwvVmlld1VuaXRUeXA+DQogICAgPERlY2ltYWxQb2ludD4wPC9EZWNpbWFsUG9pbnQ+DQogICAgPFJvdW5kVHlwPjI8L1JvdW5kVHlwPg0KICAgIDxOdW1UZXh0VHlwPjE8L051bVRleHRUeXA+DQogICAgPENsYXNzVHlwPjM8L0NsYXNzVHlwPg0KICAgIDxEVG90YWxZTURITVM+MjAyNS8wNy8yNSAxNDo1Njo1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30" Error="">PD94bWwgdmVyc2lvbj0iMS4wIiBlbmNvZGluZz0idXRmLTgiPz4NCjxMaW5rSW5mb0V4Y2VsIHhtbG5zOnhzZD0iaHR0cDovL3d3dy53My5vcmcvMjAwMS9YTUxTY2hlbWEiIHhtbG5zOnhzaT0iaHR0cDovL3d3dy53My5vcmcvMjAwMS9YTUxTY2hlbWEtaW5zdGFuY2UiPg0KICA8TGlua0luZm9Db3JlPg0KICAgIDxMaW5rSWQ+MzQzMDwvTGlua0lkPg0KICAgIDxJbmZsb3dWYWw+MTE4Ljk8L0luZmxvd1ZhbD4NCiAgICA8RGlzcFZhbD4xMTguOTwvRGlzcFZhbD4NCiAgICA8TGFzdFVwZFRpbWU+MjAyNS8wNy8yOCAxOTowODowMDwvTGFzdFVwZFRpbWU+DQogICAgPFdvcmtzaGVldE5NPlF1YXJ0ZXJseSBQTF9JRlJTPC9Xb3Jrc2hlZXROTT4NCiAgICA8TGlua0NlbGxBZGRyZXNzQTE+QlAxNzwvTGlua0NlbGxBZGRyZXNzQTE+DQogICAgPExpbmtDZWxsQWRkcmVzc1IxQzE+UjE3QzY4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OTAwMDAwMTQ3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Dc8L0l0ZW1JZD4NCiAgICA8RGlzcEl0ZW1JZD5LMjEwODAwMTA8L0Rpc3BJdGVtSWQ+DQogICAgPENvbElkPlIzMDEwMDAwMCM8L0NvbElkPg0KICAgIDxUZW1BeGlzVHlwPjEwMDAwMDwvVGVtQXhpc1R5cD4NCiAgICA8TWVudU5tPumAo+e1kOaQjeebiuioiOeul+abuDwvTWVudU5tPg0KICAgIDxJdGVtTm0+5rOV5Lq65omA5b6X56iO6LK755SoPC9JdGVtTm0+DQogICAgPENvbE5tPuW9k+acn+mHkemhjTwvQ29sTm0+DQogICAgPE9yaWdpbmFsVmFsPjExOCw5ODMsODUzLDM4NzwvT3JpZ2luYWxWYWw+DQogICAgPExhc3ROdW1WYWw+MTE4LDk4MzwvTGFzdE51bVZhbD4NCiAgICA8UmF3TGlua1ZhbD4xMTgsOTgzPC9SYXdMaW5rVmFsPg0KICAgIDxWaWV3VW5pdFR5cD43PC9WaWV3VW5pdFR5cD4NCiAgICA8RGVjaW1hbFBvaW50PjA8L0RlY2ltYWxQb2ludD4NCiAgICA8Um91bmRUeXA+MjwvUm91bmRUeXA+DQogICAgPE51bVRleHRUeXA+MTwvTnVtVGV4dFR5cD4NCiAgICA8Q2xhc3NUeXA+MzwvQ2xhc3NUeXA+DQogICAgPERUb3RhbFlNREhNUz4yMDI1LzA3LzI1IDE0OjU2OjA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31" Error="">PD94bWwgdmVyc2lvbj0iMS4wIiBlbmNvZGluZz0idXRmLTgiPz4NCjxMaW5rSW5mb0V4Y2VsIHhtbG5zOnhzZD0iaHR0cDovL3d3dy53My5vcmcvMjAwMS9YTUxTY2hlbWEiIHhtbG5zOnhzaT0iaHR0cDovL3d3dy53My5vcmcvMjAwMS9YTUxTY2hlbWEtaW5zdGFuY2UiPg0KICA8TGlua0luZm9Db3JlPg0KICAgIDxMaW5rSWQ+MzQzMTwvTGlua0lkPg0KICAgIDxJbmZsb3dWYWw+NjYuODwvSW5mbG93VmFsPg0KICAgIDxEaXNwVmFsPjY2Ljg8L0Rpc3BWYWw+DQogICAgPExhc3RVcGRUaW1lPjIwMjUvMDcvMjggMTk6MDg6MDA8L0xhc3RVcGRUaW1lPg0KICAgIDxXb3Jrc2hlZXROTT5RdWFydGVybHkgUExfSUZSUzwvV29ya3NoZWV0Tk0+DQogICAgPExpbmtDZWxsQWRkcmVzc0ExPkJPMTg8L0xpbmtDZWxsQWRkcmVzc0ExPg0KICAgIDxMaW5rQ2VsbEFkZHJlc3NSMUMxPlIxOE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zMDA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MwMDAwMDAjPC9JdGVtSWQ+DQogICAgPERpc3BJdGVtSWQ+SzIzMDAwMDAwMDwvRGlzcEl0ZW1JZD4NCiAgICA8Q29sSWQ+UjMwMTAwMDAwIzwvQ29sSWQ+DQogICAgPFRlbUF4aXNUeXA+MTAwMDAwPC9UZW1BeGlzVHlwPg0KICAgIDxNZW51Tm0+6YCj57WQ5pCN55uK6KiI566X5pu4PC9NZW51Tm0+DQogICAgPEl0ZW1ObT7lvZPmnJ/liKnnm4o8L0l0ZW1ObT4NCiAgICA8Q29sTm0+5b2T5pyf6YeR6aGNPC9Db2xObT4NCiAgICA8T3JpZ2luYWxWYWw+NjYsODAzLDYzNCwwNzU8L09yaWdpbmFsVmFsPg0KICAgIDxMYXN0TnVtVmFsPjY2LDgwMzwvTGFzdE51bVZhbD4NCiAgICA8UmF3TGlua1ZhbD42Niw4MDM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32" Error="">PD94bWwgdmVyc2lvbj0iMS4wIiBlbmNvZGluZz0idXRmLTgiPz4NCjxMaW5rSW5mb0V4Y2VsIHhtbG5zOnhzZD0iaHR0cDovL3d3dy53My5vcmcvMjAwMS9YTUxTY2hlbWEiIHhtbG5zOnhzaT0iaHR0cDovL3d3dy53My5vcmcvMjAwMS9YTUxTY2hlbWEtaW5zdGFuY2UiPg0KICA8TGlua0luZm9Db3JlPg0KICAgIDxMaW5rSWQ+MzQzMjwvTGlua0lkPg0KICAgIDxJbmZsb3dWYWw+NDA4LjE8L0luZmxvd1ZhbD4NCiAgICA8RGlzcFZhbD40MDguMTwvRGlzcFZhbD4NCiAgICA8TGFzdFVwZFRpbWU+MjAyNS8wNy8yOCAxOTowODowMDwvTGFzdFVwZFRpbWU+DQogICAgPFdvcmtzaGVldE5NPlF1YXJ0ZXJseSBQTF9JRlJTPC9Xb3Jrc2hlZXROTT4NCiAgICA8TGlua0NlbGxBZGRyZXNzQTE+QlAxODwvTGlua0NlbGxBZGRyZXNzQTE+DQogICAgPExpbmtDZWxsQWRkcmVzc1IxQzE+UjE4QzY4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MjMwMD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zAwMDAwMCM8L0l0ZW1JZD4NCiAgICA8RGlzcEl0ZW1JZD5LMjMwMDAwMDAwPC9EaXNwSXRlbUlkPg0KICAgIDxDb2xJZD5SMzAxMDAwMDAjPC9Db2xJZD4NCiAgICA8VGVtQXhpc1R5cD4xMDAwMDA8L1RlbUF4aXNUeXA+DQogICAgPE1lbnVObT7pgKPntZDmkI3nm4roqIjnrpfmm7g8L01lbnVObT4NCiAgICA8SXRlbU5tPuW9k+acn+WIqeebijwvSXRlbU5tPg0KICAgIDxDb2xObT7lvZPmnJ/ph5HpoY08L0NvbE5tPg0KICAgIDxPcmlnaW5hbFZhbD40MDgsMTU5LDk5Nyw1NzY8L09yaWdpbmFsVmFsPg0KICAgIDxMYXN0TnVtVmFsPjQwOCwxNTk8L0xhc3ROdW1WYWw+DQogICAgPFJhd0xpbmtWYWw+NDA4LDE1OT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33" Error="">PD94bWwgdmVyc2lvbj0iMS4wIiBlbmNvZGluZz0idXRmLTgiPz4NCjxMaW5rSW5mb0V4Y2VsIHhtbG5zOnhzZD0iaHR0cDovL3d3dy53My5vcmcvMjAwMS9YTUxTY2hlbWEiIHhtbG5zOnhzaT0iaHR0cDovL3d3dy53My5vcmcvMjAwMS9YTUxTY2hlbWEtaW5zdGFuY2UiPg0KICA8TGlua0luZm9Db3JlPg0KICAgIDxMaW5rSWQ+MzQzMzwvTGlua0lkPg0KICAgIDxJbmZsb3dWYWw+NjYuOTwvSW5mbG93VmFsPg0KICAgIDxEaXNwVmFsPjY2Ljk8L0Rpc3BWYWw+DQogICAgPExhc3RVcGRUaW1lPjIwMjUvMDcvMjggMTk6MDg6MDA8L0xhc3RVcGRUaW1lPg0KICAgIDxXb3Jrc2hlZXROTT5RdWFydGVybHkgUExfSUZSUzwvV29ya3NoZWV0Tk0+DQogICAgPExpbmtDZWxsQWRkcmVzc0ExPkJPMTk8L0xpbmtDZWxsQWRkcmVzc0ExPg0KICAgIDxMaW5rQ2VsbEFkZHJlc3NSMUMxPlIxOU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0MDE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QwMTAwMDAjPC9JdGVtSWQ+DQogICAgPERpc3BJdGVtSWQ+SzI0MDEwMDAwMDwvRGlzcEl0ZW1JZD4NCiAgICA8Q29sSWQ+UjMwMTAwMDAwIzwvQ29sSWQ+DQogICAgPFRlbUF4aXNUeXA+MTAwMDAwPC9UZW1BeGlzVHlwPg0KICAgIDxNZW51Tm0+6YCj57WQ5pCN55uK6KiI566X5pu4PC9NZW51Tm0+DQogICAgPEl0ZW1ObT7opqrkvJrnpL7jga7miYDmnInogIU8L0l0ZW1ObT4NCiAgICA8Q29sTm0+5b2T5pyf6YeR6aGNPC9Db2xObT4NCiAgICA8T3JpZ2luYWxWYWw+NjYsOTU1LDE0OSw0MDE8L09yaWdpbmFsVmFsPg0KICAgIDxMYXN0TnVtVmFsPjY2LDk1NTwvTGFzdE51bVZhbD4NCiAgICA8UmF3TGlua1ZhbD42Niw5NTU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34" Error="">PD94bWwgdmVyc2lvbj0iMS4wIiBlbmNvZGluZz0idXRmLTgiPz4NCjxMaW5rSW5mb0V4Y2VsIHhtbG5zOnhzZD0iaHR0cDovL3d3dy53My5vcmcvMjAwMS9YTUxTY2hlbWEiIHhtbG5zOnhzaT0iaHR0cDovL3d3dy53My5vcmcvMjAwMS9YTUxTY2hlbWEtaW5zdGFuY2UiPg0KICA8TGlua0luZm9Db3JlPg0KICAgIDxMaW5rSWQ+MzQzNDwvTGlua0lkPg0KICAgIDxJbmZsb3dWYWw+NDA4LjU8L0luZmxvd1ZhbD4NCiAgICA8RGlzcFZhbD40MDguNTwvRGlzcFZhbD4NCiAgICA8TGFzdFVwZFRpbWU+MjAyNS8wNy8yOCAxOTowODowMDwvTGFzdFVwZFRpbWU+DQogICAgPFdvcmtzaGVldE5NPlF1YXJ0ZXJseSBQTF9JRlJTPC9Xb3Jrc2hlZXROTT4NCiAgICA8TGlua0NlbGxBZGRyZXNzQTE+QlAxOTwvTGlua0NlbGxBZGRyZXNzQTE+DQogICAgPExpbmtDZWxsQWRkcmVzc1IxQzE+UjE5QzY4PC9MaW5rQ2VsbEFkZHJlc3NSMUMxPg0KICAgIDxDZWxsQmFja2dyb3VuZENvbG9yPjE2Nzc3MjE1PC9DZWxsQmFja2dyb3VuZENvbG9yPg0KICAgIDxDZWxsQmFja2dyb3VuZENvbG9ySW5kZXg+LTQxNDI8L0NlbGxCYWNrZ3JvdW5kQ29sb3JJbmRleD4NCiAgPC9MaW5rSW5mb0NvcmU+DQogIDxMaW5rSW5mb1hzYT4NCiAgICA8QXVJZD45MDY1OC82NS8xLzAvRDIzMDA1MDEwMDEwMDAwMDAwMDAvMS8xLzI0Mi9LMjQwMT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xMDAwMCM8L0l0ZW1JZD4NCiAgICA8RGlzcEl0ZW1JZD5LMjQwMTAwMDAwPC9EaXNwSXRlbUlkPg0KICAgIDxDb2xJZD5SMzAxMDAwMDAjPC9Db2xJZD4NCiAgICA8VGVtQXhpc1R5cD4xMDAwMDA8L1RlbUF4aXNUeXA+DQogICAgPE1lbnVObT7pgKPntZDmkI3nm4roqIjnrpfmm7g8L01lbnVObT4NCiAgICA8SXRlbU5tPuimquS8muekvuOBruaJgOacieiAhTwvSXRlbU5tPg0KICAgIDxDb2xObT7lvZPmnJ/ph5HpoY08L0NvbE5tPg0KICAgIDxPcmlnaW5hbFZhbD40MDgsNTA0LDIwMywwMTU8L09yaWdpbmFsVmFsPg0KICAgIDxMYXN0TnVtVmFsPjQwOCw1MDQ8L0xhc3ROdW1WYWw+DQogICAgPFJhd0xpbmtWYWw+NDA4LDUwNDwvUmF3TGlua1ZhbD4NCiAgICA8Vmlld1VuaXRUeXA+NzwvVmlld1VuaXRUeXA+DQogICAgPERlY2ltYWxQb2ludD4wPC9EZWNpbWFsUG9pbnQ+DQogICAgPFJvdW5kVHlwPjI8L1JvdW5kVHlwPg0KICAgIDxOdW1UZXh0VHlwPjE8L051bVRleHRUeXA+DQogICAgPENsYXNzVHlwPjM8L0NsYXNzVHlwPg0KICAgIDxEVG90YWxZTURITVM+MjAyNS8wNy8yNSAxNDo1Njow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35" Error="">PD94bWwgdmVyc2lvbj0iMS4wIiBlbmNvZGluZz0idXRmLTgiPz4NCjxMaW5rSW5mb0V4Y2VsIHhtbG5zOnhzZD0iaHR0cDovL3d3dy53My5vcmcvMjAwMS9YTUxTY2hlbWEiIHhtbG5zOnhzaT0iaHR0cDovL3d3dy53My5vcmcvMjAwMS9YTUxTY2hlbWEtaW5zdGFuY2UiPg0KICA8TGlua0luZm9Db3JlPg0KICAgIDxMaW5rSWQ+MzQzNTwvTGlua0lkPg0KICAgIDxJbmZsb3dWYWw+LTAuMTwvSW5mbG93VmFsPg0KICAgIDxEaXNwVmFsPi0wLjE8L0Rpc3BWYWw+DQogICAgPExhc3RVcGRUaW1lPjIwMjUvMDcvMjggMTk6MDg6MDA8L0xhc3RVcGRUaW1lPg0KICAgIDxXb3Jrc2hlZXROTT5RdWFydGVybHkgUExfSUZSUzwvV29ya3NoZWV0Tk0+DQogICAgPExpbmtDZWxsQWRkcmVzc0ExPkJPMjA8L0xpbmtDZWxsQWRkcmVzc0ExPg0KICAgIDxMaW5rQ2VsbEFkZHJlc3NSMUMxPlIyMEM2Nz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i8yNDIvSzI0MDI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pCN55uK6KiI566X5pu4PC9NZW51Tm0+DQogICAgPEl0ZW1ObT7pnZ7mlK/phY3mjIHliIY8L0l0ZW1ObT4NCiAgICA8Q29sTm0+5b2T5pyf6YeR6aGNPC9Db2xObT4NCiAgICA8T3JpZ2luYWxWYWw+LTE1MSw1MTUsMzI2PC9PcmlnaW5hbFZhbD4NCiAgICA8TGFzdE51bVZhbD4tMTUxPC9MYXN0TnVtVmFsPg0KICAgIDxSYXdMaW5rVmFsPi0xNTE8L1Jhd0xpbmtWYWw+DQogICAgPFZpZXdVbml0VHlwPjc8L1ZpZXdVbml0VHlwPg0KICAgIDxEZWNpbWFsUG9pbnQ+MDwvRGVjaW1hbFBvaW50Pg0KICAgIDxSb3VuZFR5cD4yPC9Sb3VuZFR5cD4NCiAgICA8TnVtVGV4dFR5cD4xPC9OdW1UZXh0VHlwPg0KICAgIDxDbGFzc1R5cD4zPC9DbGFzc1R5cD4NCiAgICA8RFRvdGFsWU1ESE1TPjIwMjUvMDcvMjUgMTQ6NTY6NT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36" Error="">PD94bWwgdmVyc2lvbj0iMS4wIiBlbmNvZGluZz0idXRmLTgiPz4NCjxMaW5rSW5mb0V4Y2VsIHhtbG5zOnhzZD0iaHR0cDovL3d3dy53My5vcmcvMjAwMS9YTUxTY2hlbWEiIHhtbG5zOnhzaT0iaHR0cDovL3d3dy53My5vcmcvMjAwMS9YTUxTY2hlbWEtaW5zdGFuY2UiPg0KICA8TGlua0luZm9Db3JlPg0KICAgIDxMaW5rSWQ+MzQzNjwvTGlua0lkPg0KICAgIDxJbmZsb3dWYWw+LTAuMzwvSW5mbG93VmFsPg0KICAgIDxEaXNwVmFsPi0wLjM8L0Rpc3BWYWw+DQogICAgPExhc3RVcGRUaW1lPjIwMjUvMDcvMjggMTk6MDg6MDA8L0xhc3RVcGRUaW1lPg0KICAgIDxXb3Jrc2hlZXROTT5RdWFydGVybHkgUExfSUZSUzwvV29ya3NoZWV0Tk0+DQogICAgPExpbmtDZWxsQWRkcmVzc0ExPkJQMjA8L0xpbmtDZWxsQWRkcmVzc0ExPg0KICAgIDxMaW5rQ2VsbEFkZHJlc3NSMUMxPlIyMEM2O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xMDAwMDAwMDAwLzEvMS8yNDIvSzI0MDI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pCN55uK6KiI566X5pu4PC9NZW51Tm0+DQogICAgPEl0ZW1ObT7pnZ7mlK/phY3mjIHliIY8L0l0ZW1ObT4NCiAgICA8Q29sTm0+5b2T5pyf6YeR6aGNPC9Db2xObT4NCiAgICA8T3JpZ2luYWxWYWw+LTM0NCwyMDUsNDM5PC9PcmlnaW5hbFZhbD4NCiAgICA8TGFzdE51bVZhbD4tMzQ0PC9MYXN0TnVtVmFsPg0KICAgIDxSYXdMaW5rVmFsPi0zNDQ8L1Jhd0xpbmtWYWw+DQogICAgPFZpZXdVbml0VHlwPjc8L1ZpZXdVbml0VHlwPg0KICAgIDxEZWNpbWFsUG9pbnQ+MDwvRGVjaW1hbFBvaW50Pg0KICAgIDxSb3VuZFR5cD4yPC9Sb3VuZFR5cD4NCiAgICA8TnVtVGV4dFR5cD4xPC9OdW1UZXh0VHlwPg0KICAgIDxDbGFzc1R5cD4zPC9DbGFzc1R5cD4NCiAgICA8RFRvdGFsWU1ESE1TPjIwMjUvMDcvMjUgMTQ6NTY6MDg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37" Error="">PD94bWwgdmVyc2lvbj0iMS4wIiBlbmNvZGluZz0idXRmLTgiPz4NCjxMaW5rSW5mb0V4Y2VsIHhtbG5zOnhzZD0iaHR0cDovL3d3dy53My5vcmcvMjAwMS9YTUxTY2hlbWEiIHhtbG5zOnhzaT0iaHR0cDovL3d3dy53My5vcmcvMjAwMS9YTUxTY2hlbWEtaW5zdGFuY2UiPg0KICA8TGlua0luZm9Db3JlPg0KICAgIDxMaW5rSWQ+MzQzNzwvTGlua0lkPg0KICAgIDxJbmZsb3dWYWw+NDUuMzE8L0luZmxvd1ZhbD4NCiAgICA8RGlzcFZhbD40NS4zMTwvRGlzcFZhbD4NCiAgICA8TGFzdFVwZFRpbWU+MjAyNS8wNy8yOCAxOTowODowMDwvTGFzdFVwZFRpbWU+DQogICAgPFdvcmtzaGVldE5NPlF1YXJ0ZXJseSBQTF9JRlJTPC9Xb3Jrc2hlZXROTT4NCiAgICA8TGlua0NlbGxBZGRyZXNzQTE+Qk8yMTwvTGlua0NlbGxBZGRyZXNzQTE+DQogICAgPExpbmtDZWxsQWRkcmVzc1IxQzE+UjIxQzY3PC9MaW5rQ2VsbEFkZHJlc3NSMUMxPg0KICAgIDxDZWxsQmFja2dyb3VuZENvbG9yPjE2Nzc3MjE1PC9DZWxsQmFja2dyb3VuZENvbG9yPg0KICAgIDxDZWxsQmFja2dyb3VuZENvbG9ySW5kZXg+LTQxNDI8L0NlbGxCYWNrZ3JvdW5kQ29sb3JJbmRleD4NCiAgPC9MaW5rSW5mb0NvcmU+DQogIDxMaW5rSW5mb1hzYT4NCiAgICA8QXVJZD45MDY1OC82NS8xLzAvRDIzMDMwMDEwMDAwMDAwMDAwMDAvMS8yLzI0Mi9LMjUwMDAwMDAjL1IzMDEwMDBaMCMvMTAwMDAwPC9BdUlkPg0KICAgIDxDb21wYW55SWQ+OTA2NTg8L0NvbXBhbnlJZD4NCiAgICA8QWNQZXJpb2Q+NjU8L0FjUGVyaW9kPg0KICAgIDxQZXJpb2RUeXA+MTwvUGVyaW9kVHlwPg0KICAgIDxQZXJpb2REdGxUeXA+MDwvUGVyaW9kRHRsVHlwPg0KICAgIDxQZXJpb2RTdGFydERhdGU+MjAyNS8wMS8wMTwvUGVyaW9kU3RhcnREYXRlPg0KICAgIDxEdEtpbmRJZD5EMjMwMzAwMTAwMDAwMDAwMDAwMDwvRHRLaW5kSWQ+DQogICAgPERvY1R5cD4xPC9Eb2NUeXA+DQogICAgPERvY1R5cE5tIC8+DQogICAgPFN1bUFjVHlwPjI8L1N1bUFjVHlwPg0KICAgIDxTaGVldFR5cD4yNDI8L1NoZWV0VHlwPg0KICAgIDxTaGVldE5tPumWi+ekuuaVsOWApOeiuuiqjSjplovnpLrljZjkvY0xKTwvU2hlZXRObT4NCiAgICA8SXRlbUlkPksyNTAwMDAwMCM8L0l0ZW1JZD4NCiAgICA8RGlzcEl0ZW1JZD5LMjUwMDAwMDAwPC9EaXNwSXRlbUlkPg0KICAgIDxDb2xJZD5SMzAxMDAwWjAjPC9Db2xJZD4NCiAgICA8VGVtQXhpc1R5cD4xMDAwMDA8L1RlbUF4aXNUeXA+DQogICAgPE1lbnVObT7vvJHmoKrlvZPjgZ/jgorliKnnm4o8L01lbnVObT4NCiAgICA8SXRlbU5tPuWfuuacrOeahO+8keagquW9k+OBn+OCiuW9k+acn+WIqeebiu+8iOimquS8muekvuOBruaJgOacieiAheOBq+W4sOWxnu+8iTwvSXRlbU5tPg0KICAgIDxDb2xObT7lvZPmnJ/lkIjoqIg8L0NvbE5tPg0KICAgIDxPcmlnaW5hbFZhbD40NS4zMDk8L09yaWdpbmFsVmFsPg0KICAgIDxMYXN0TnVtVmFsPjQ1LjMxPC9MYXN0TnVtVmFsPg0KICAgIDxSYXdMaW5rVmFsPjQ1LjMxPC9SYXdMaW5rVmFsPg0KICAgIDxWaWV3VW5pdFR5cD4xPC9WaWV3VW5pdFR5cD4NCiAgICA8RGVjaW1hbFBvaW50PjI8L0RlY2ltYWxQb2ludD4NCiAgICA8Um91bmRUeXA+MTwvUm91bmRUeXA+DQogICAgPE51bVRleHRUeXA+MzwvTnVtVGV4dFR5cD4NCiAgICA8Q2xhc3NUeXA+MzwvQ2xhc3NUeXA+DQogICAgPERUb3RhbFlNREhNUz4yMDI1LzA3LzI1IDE0OjU2OjU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38" Error="">PD94bWwgdmVyc2lvbj0iMS4wIiBlbmNvZGluZz0idXRmLTgiPz4NCjxMaW5rSW5mb0V4Y2VsIHhtbG5zOnhzZD0iaHR0cDovL3d3dy53My5vcmcvMjAwMS9YTUxTY2hlbWEiIHhtbG5zOnhzaT0iaHR0cDovL3d3dy53My5vcmcvMjAwMS9YTUxTY2hlbWEtaW5zdGFuY2UiPg0KICA8TGlua0luZm9Db3JlPg0KICAgIDxMaW5rSWQ+MzQzODwvTGlua0lkPg0KICAgIDxJbmZsb3dWYWw+MjcxLjQ0PC9JbmZsb3dWYWw+DQogICAgPERpc3BWYWw+MjcxLjQ0PC9EaXNwVmFsPg0KICAgIDxMYXN0VXBkVGltZT4yMDI1LzA3LzI4IDE5OjA4OjAwPC9MYXN0VXBkVGltZT4NCiAgICA8V29ya3NoZWV0Tk0+UXVhcnRlcmx5IFBMX0lGUlM8L1dvcmtzaGVldE5NPg0KICAgIDxMaW5rQ2VsbEFkZHJlc3NBMT5CUDIxPC9MaW5rQ2VsbEFkZHJlc3NBMT4NCiAgICA8TGlua0NlbGxBZGRyZXNzUjFDMT5SMjFDNjg8L0xpbmtDZWxsQWRkcmVzc1IxQzE+DQogICAgPENlbGxCYWNrZ3JvdW5kQ29sb3I+MTY3NzcyMTU8L0NlbGxCYWNrZ3JvdW5kQ29sb3I+DQogICAgPENlbGxCYWNrZ3JvdW5kQ29sb3JJbmRleD4tNDE0MjwvQ2VsbEJhY2tncm91bmRDb2xvckluZGV4Pg0KICA8L0xpbmtJbmZvQ29yZT4NCiAgPExpbmtJbmZvWHNhPg0KICAgIDxBdUlkPjkwNjU4LzY1LzEvMC9EMjMwMzAwMTAwMDAwMDAwMDAwMC8xLzEvMjQyL0syNTAwMDAwMCMvUjMwMTAwMFowIy8xMDAwMDA8L0F1SWQ+DQogICAgPENvbXBhbnlJZD45MDY1ODwvQ29tcGFueUlkPg0KICAgIDxBY1BlcmlvZD42NTwvQWNQZXJpb2Q+DQogICAgPFBlcmlvZFR5cD4xPC9QZXJpb2RUeXA+DQogICAgPFBlcmlvZER0bFR5cD4wPC9QZXJpb2REdGxUeXA+DQogICAgPFBlcmlvZFN0YXJ0RGF0ZT4yMDI1LzAxLzAxPC9QZXJpb2RTdGFydERhdGU+DQogICAgPER0S2luZElkPkQyMzAzMDAxMDAwMDAwMDAwMDAwPC9EdEtpbmRJZD4NCiAgICA8RG9jVHlwPjE8L0RvY1R5cD4NCiAgICA8RG9jVHlwTm0gLz4NCiAgICA8U3VtQWNUeXA+MTwvU3VtQWNUeXA+DQogICAgPFNoZWV0VHlwPjI0MjwvU2hlZXRUeXA+DQogICAgPFNoZWV0Tm0+6ZaL56S65pWw5YCk56K66KqNKOmWi+ekuuWNmOS9jTEpPC9TaGVldE5tPg0KICAgIDxJdGVtSWQ+SzI1MDAwMDAwIzwvSXRlbUlkPg0KICAgIDxEaXNwSXRlbUlkPksyNTAwMDAwMDA8L0Rpc3BJdGVtSWQ+DQogICAgPENvbElkPlIzMDEwMDBaMCM8L0NvbElkPg0KICAgIDxUZW1BeGlzVHlwPjEwMDAwMDwvVGVtQXhpc1R5cD4NCiAgICA8TWVudU5tPu+8keagquW9k+OBn+OCiuWIqeebijwvTWVudU5tPg0KICAgIDxJdGVtTm0+5Z+65pys55qE77yR5qCq5b2T44Gf44KK5b2T5pyf5Yip55uK77yI6Kaq5Lya56S+44Gu5omA5pyJ6ICF44Gr5biw5bGe77yJPC9JdGVtTm0+DQogICAgPENvbE5tPuW9k+acn+WQiOioiDwvQ29sTm0+DQogICAgPE9yaWdpbmFsVmFsPjI3MS40NDM8L09yaWdpbmFsVmFsPg0KICAgIDxMYXN0TnVtVmFsPjI3MS40NDwvTGFzdE51bVZhbD4NCiAgICA8UmF3TGlua1ZhbD4yNzEuNDQ8L1Jhd0xpbmtWYWw+DQogICAgPFZpZXdVbml0VHlwPjE8L1ZpZXdVbml0VHlwPg0KICAgIDxEZWNpbWFsUG9pbnQ+MjwvRGVjaW1hbFBvaW50Pg0KICAgIDxSb3VuZFR5cD4xPC9Sb3VuZFR5cD4NCiAgICA8TnVtVGV4dFR5cD4zPC9OdW1UZXh0VHlwPg0KICAgIDxDbGFzc1R5cD4zPC9DbGFzc1R5cD4NCiAgICA8RFRvdGFsWU1ESE1TPjIwMjUvMDcvMjUgMTQ6NTY6MT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39" Error="">PD94bWwgdmVyc2lvbj0iMS4wIiBlbmNvZGluZz0idXRmLTgiPz4NCjxMaW5rSW5mb0V4Y2VsIHhtbG5zOnhzZD0iaHR0cDovL3d3dy53My5vcmcvMjAwMS9YTUxTY2hlbWEiIHhtbG5zOnhzaT0iaHR0cDovL3d3dy53My5vcmcvMjAwMS9YTUxTY2hlbWEtaW5zdGFuY2UiPg0KICA8TGlua0luZm9Db3JlPg0KICAgIDxMaW5rSWQ+MzQzOTwvTGlua0lkPg0KICAgIDxJbmZsb3dWYWw+MTMyLjA8L0luZmxvd1ZhbD4NCiAgICA8RGlzcFZhbD4xMzIuMDwvRGlzcFZhbD4NCiAgICA8TGFzdFVwZFRpbWU+MjAyNS8wNy8yOCAxOTowODowMDwvTGFzdFVwZFRpbWU+DQogICAgPFdvcmtzaGVldE5NPlF1YXJ0ZXJseSBQTF9JRlJTPC9Xb3Jrc2hlZXROTT4NCiAgICA8TGlua0NlbGxBZGRyZXNzQTE+Qk8yMzwvTGlua0NlbGxBZGRyZXNzQTE+DQogICAgPExpbmtDZWxsQWRkcmVzc1IxQzE+UjIz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DQvMS8yLzI0Mi9LOTAwMDAxMTk1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wNDwvRHRLaW5kSWQ+DQogICAgPERvY1R5cD4xPC9Eb2NUeXA+DQogICAgPERvY1R5cE5tIC8+DQogICAgPFN1bUFjVHlwPjI8L1N1bUFjVHlwPg0KICAgIDxTaGVldFR5cD4yNDI8L1NoZWV0VHlwPg0KICAgIDxTaGVldE5tPumWi+ekuuaVsOWApOeiuuiqjSjplovnpLrljZjkvY0xKTwvU2hlZXRObT4NCiAgICA8SXRlbUlkPks5MDAwMDExOTU8L0l0ZW1JZD4NCiAgICA8RGlzcEl0ZW1JZD5LMTAyMDIwMDA8L0Rpc3BJdGVtSWQ+DQogICAgPENvbElkPlIzMDEwMDAwMCM8L0NvbElkPg0KICAgIDxUZW1BeGlzVHlwPjEwMDAwMDwvVGVtQXhpc1R5cD4NCiAgICA8TWVudU5tPijlhaXlipsp5pei5a2Y5LqL5qWt5qWt57i+PC9NZW51Tm0+DQogICAgPEl0ZW1ObT7oqr/mlbTlvoxFQklUREE8L0l0ZW1ObT4NCiAgICA8Q29sTm0+5b2T5pyf6YeR6aGNPC9Db2xObT4NCiAgICA8T3JpZ2luYWxWYWw+MTMyLDAxNyw1MjgsNjg3PC9PcmlnaW5hbFZhbD4NCiAgICA8TGFzdE51bVZhbD4xMzIsMDE3PC9MYXN0TnVtVmFsPg0KICAgIDxSYXdMaW5rVmFsPjEzMiwwMTc8L1Jhd0xpbmtWYWw+DQogICAgPFZpZXdVbml0VHlwPjc8L1ZpZXdVbml0VHlwPg0KICAgIDxEZWNpbWFsUG9pbnQ+MDwvRGVjaW1hbFBvaW50Pg0KICAgIDxSb3VuZFR5cD4yPC9Sb3VuZFR5cD4NCiAgICA8TnVtVGV4dFR5cD4xPC9OdW1UZXh0VHlwPg0KICAgIDxDbGFzc1R5cD4zPC9DbGFzc1R5cD4NCiAgICA8RFRvdGFsWU1ESE1TPjIwMjUvMDcvMjUgMTQ6NTY6NT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40" Error="">PD94bWwgdmVyc2lvbj0iMS4wIiBlbmNvZGluZz0idXRmLTgiPz4NCjxMaW5rSW5mb0V4Y2VsIHhtbG5zOnhzZD0iaHR0cDovL3d3dy53My5vcmcvMjAwMS9YTUxTY2hlbWEiIHhtbG5zOnhzaT0iaHR0cDovL3d3dy53My5vcmcvMjAwMS9YTUxTY2hlbWEtaW5zdGFuY2UiPg0KICA8TGlua0luZm9Db3JlPg0KICAgIDxMaW5rSWQ+MzQ0MDwvTGlua0lkPg0KICAgIDxJbmZsb3dWYWw+Njc4Ljg8L0luZmxvd1ZhbD4NCiAgICA8RGlzcFZhbD42NzguODwvRGlzcFZhbD4NCiAgICA8TGFzdFVwZFRpbWU+MjAyNS8wNy8yOCAxOTowODowMDwvTGFzdFVwZFRpbWU+DQogICAgPFdvcmtzaGVldE5NPlF1YXJ0ZXJseSBQTF9JRlJTPC9Xb3Jrc2hlZXROTT4NCiAgICA8TGlua0NlbGxBZGRyZXNzQTE+QlAyMzwvTGlua0NlbGxBZGRyZXNzQTE+DQogICAgPExpbmtDZWxsQWRkcmVzc1IxQzE+UjIz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1MDAwMDAwMDAwMDAwMjMvMS8xLzI0Mi9LOTAwMDAwOTU4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UwMDAwMDAwMDAwMDAyMzwvRHRLaW5kSWQ+DQogICAgPERvY1R5cD4xPC9Eb2NUeXA+DQogICAgPERvY1R5cE5tIC8+DQogICAgPFN1bUFjVHlwPjE8L1N1bUFjVHlwPg0KICAgIDxTaGVldFR5cD4yNDI8L1NoZWV0VHlwPg0KICAgIDxTaGVldE5tPumWi+ekuuaVsOWApOeiuuiqjSjplovnpLrljZjkvY0xKTwvU2hlZXRObT4NCiAgICA8SXRlbUlkPks5MDAwMDA5NTg8L0l0ZW1JZD4NCiAgICA8RGlzcEl0ZW1JZD5LMTAwMDAwMDA8L0Rpc3BJdGVtSWQ+DQogICAgPENvbElkPlIzMDEwMDAwMCM8L0NvbElkPg0KICAgIDxUZW1BeGlzVHlwPjEwMDAwMDwvVGVtQXhpc1R5cD4NCiAgICA8TWVudU5tPuiqv+aVtOW+jEVCSVREQeioiOeulzwvTWVudU5tPg0KICAgIDxJdGVtTm0+6Kq/5pW05b6MRUJJVERBPC9JdGVtTm0+DQogICAgPENvbE5tPuW9k+acn+mHkemhjTwvQ29sTm0+DQogICAgPE9yaWdpbmFsVmFsPjY3OCw4ODksMDY5LDM4MTwvT3JpZ2luYWxWYWw+DQogICAgPExhc3ROdW1WYWw+Njc4LDg4OTwvTGFzdE51bVZhbD4NCiAgICA8UmF3TGlua1ZhbD42NzgsODg5PC9SYXdMaW5rVmFsPg0KICAgIDxWaWV3VW5pdFR5cD43PC9WaWV3VW5pdFR5cD4NCiAgICA8RGVjaW1hbFBvaW50PjA8L0RlY2ltYWxQb2ludD4NCiAgICA8Um91bmRUeXA+MjwvUm91bmRUeXA+DQogICAgPE51bVRleHRUeXA+MTwvTnVtVGV4dFR5cD4NCiAgICA8Q2xhc3NUeXA+MzwvQ2xhc3NUeXA+DQogICAgPERUb3RhbFlNREhNUz4yMDI1LzA3LzI1IDE0OjU2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41" Error="">PD94bWwgdmVyc2lvbj0iMS4wIiBlbmNvZGluZz0idXRmLTgiPz4NCjxMaW5rSW5mb0V4Y2VsIHhtbG5zOnhzZD0iaHR0cDovL3d3dy53My5vcmcvMjAwMS9YTUxTY2hlbWEiIHhtbG5zOnhzaT0iaHR0cDovL3d3dy53My5vcmcvMjAwMS9YTUxTY2hlbWEtaW5zdGFuY2UiPg0KICA8TGlua0luZm9Db3JlPg0KICAgIDxMaW5rSWQ+MzQ0MTwvTGlua0lkPg0KICAgIDxJbmZsb3dWYWw+MTcuODwvSW5mbG93VmFsPg0KICAgIDxEaXNwVmFsPjE3Ljg8L0Rpc3BWYWw+DQogICAgPExhc3RVcGRUaW1lPjIwMjUvMDcvMjggMTk6MDg6MDA8L0xhc3RVcGRUaW1lPg0KICAgIDxXb3Jrc2hlZXROTT5RdWFydGVybHkgUExfSUZSUzwvV29ya3NoZWV0Tk0+DQogICAgPExpbmtDZWxsQWRkcmVzc0ExPkJPMjQ8L0xpbmtDZWxsQWRkcmVzc0ExPg0KICAgIDxMaW5rQ2VsbEFkZHJlc3NSMUMxPlIyNEM2Nz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A0LzEvMi8yNDIvSzkwMDAwMTE5N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DQ8L0R0S2luZElkPg0KICAgIDxEb2NUeXA+MTwvRG9jVHlwPg0KICAgIDxEb2NUeXBObSAvPg0KICAgIDxTdW1BY1R5cD4yPC9TdW1BY1R5cD4NCiAgICA8U2hlZXRUeXA+MjQyPC9TaGVldFR5cD4NCiAgICA8U2hlZXRObT7plovnpLrmlbDlgKTnorroqo0o6ZaL56S65Y2Y5L2NMSk8L1NoZWV0Tm0+DQogICAgPEl0ZW1JZD5LOTAwMDAxMTk2PC9JdGVtSWQ+DQogICAgPERpc3BJdGVtSWQ+SzEwMjAzMDAwPC9EaXNwSXRlbUlkPg0KICAgIDxDb2xJZD5SMzAxMDAwMDAjPC9Db2xJZD4NCiAgICA8VGVtQXhpc1R5cD4xMDAwMDA8L1RlbUF4aXNUeXA+DQogICAgPE1lbnVObT4o5YWl5YqbKeaXouWtmOS6i+alrealree4vjwvTWVudU5tPg0KICAgIDxJdGVtTm0+5rib5L6h5YSf5Y206LK7PC9JdGVtTm0+DQogICAgPENvbE5tPuW9k+acn+mHkemhjTwvQ29sTm0+DQogICAgPE9yaWdpbmFsVmFsPjE3LDg2NCw4NDEsODM4PC9PcmlnaW5hbFZhbD4NCiAgICA8TGFzdE51bVZhbD4xNyw4NjQ8L0xhc3ROdW1WYWw+DQogICAgPFJhd0xpbmtWYWw+MTcsODY0PC9SYXdMaW5rVmFsPg0KICAgIDxWaWV3VW5pdFR5cD43PC9WaWV3VW5pdFR5cD4NCiAgICA8RGVjaW1hbFBvaW50PjA8L0RlY2ltYWxQb2ludD4NCiAgICA8Um91bmRUeXA+MjwvUm91bmRUeXA+DQogICAgPE51bVRleHRUeXA+MTwvTnVtVGV4dFR5cD4NCiAgICA8Q2xhc3NUeXA+MzwvQ2xhc3NUeXA+DQogICAgPERUb3RhbFlNREhNUz4yMDI1LzA3LzI1IDE0OjU2OjU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442" Error="">PD94bWwgdmVyc2lvbj0iMS4wIiBlbmNvZGluZz0idXRmLTgiPz4NCjxMaW5rSW5mb0V4Y2VsIHhtbG5zOnhzZD0iaHR0cDovL3d3dy53My5vcmcvMjAwMS9YTUxTY2hlbWEiIHhtbG5zOnhzaT0iaHR0cDovL3d3dy53My5vcmcvMjAwMS9YTUxTY2hlbWEtaW5zdGFuY2UiPg0KICA8TGlua0luZm9Db3JlPg0KICAgIDxMaW5rSWQ+MzQ0MjwvTGlua0lkPg0KICAgIDxJbmZsb3dWYWw+NzEuNDwvSW5mbG93VmFsPg0KICAgIDxEaXNwVmFsPjcxLjQ8L0Rpc3BWYWw+DQogICAgPExhc3RVcGRUaW1lPjIwMjUvMDcvMjggMTk6MDg6MDA8L0xhc3RVcGRUaW1lPg0KICAgIDxXb3Jrc2hlZXROTT5RdWFydGVybHkgUExfSUZSUzwvV29ya3NoZWV0Tk0+DQogICAgPExpbmtDZWxsQWRkcmVzc0ExPkJQMjQ8L0xpbmtDZWxsQWRkcmVzc0ExPg0KICAgIDxMaW5rQ2VsbEFkZHJlc3NSMUMxPlIyNEM2ODwvTGlua0NlbGxBZGRyZXNzUjFDMT4NCiAgICA8Q2VsbEJhY2tncm91bmRDb2xvcj4xNjc3NzIxNTwvQ2VsbEJhY2tncm91bmRDb2xvcj4NCiAgICA8Q2VsbEJhY2tncm91bmRDb2xvckluZGV4Pi00MTQyPC9DZWxsQmFja2dyb3VuZENvbG9ySW5kZXg+DQogIDwvTGlua0luZm9Db3JlPg0KICA8TGlua0luZm9Yc2E+DQogICAgPEF1SWQ+OTA2NTgvNjUvMS8wL0QyMzAyMDAwNTAxMDAwMDAwMDAwLzEvMS8yNDIvSzkwMDAwMDc5O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IwMDA1MDEwMDAwMDAwMDA8L0R0S2luZElkPg0KICAgIDxEb2NUeXA+MTwvRG9jVHlwPg0KICAgIDxEb2NUeXBObSAvPg0KICAgIDxTdW1BY1R5cD4xPC9TdW1BY1R5cD4NCiAgICA8U2hlZXRUeXA+MjQyPC9TaGVldFR5cD4NCiAgICA8U2hlZXRObT7plovnpLrmlbDlgKTnorroqo0o6ZaL56S65Y2Y5L2NMSk8L1NoZWV0Tm0+DQogICAgPEl0ZW1JZD5LOTAwMDAwNzk4PC9JdGVtSWQ+DQogICAgPERpc3BJdGVtSWQ+SzEwMjAxMTAwPC9EaXNwSXRlbUlkPg0KICAgIDxDb2xJZD5SMzAxMDAwMDAjPC9Db2xJZD4NCiAgICA8VGVtQXhpc1R5cD4xMDAwMDA8L1RlbUF4aXNUeXA+DQogICAgPE1lbnVObT7jgrvjgrDjg6Hjg7Pjg4jliKnnm4rjga7oqr/mlbQ8L01lbnVObT4NCiAgICA8SXRlbU5tPuiqv+aVtOmgheebrijmuJvkvqHlhJ/ljbTosrvlj4rjgbPlhJ/ljbTosrspPC9JdGVtTm0+DQogICAgPENvbE5tPuW9k+acn+mHkemhjTwvQ29sTm0+DQogICAgPE9yaWdpbmFsVmFsPjcxLDQ3MCwxNzksMDQ0PC9PcmlnaW5hbFZhbD4NCiAgICA8TGFzdE51bVZhbD43MSw0NzA8L0xhc3ROdW1WYWw+DQogICAgPFJhd0xpbmtWYWw+NzEsNDcwPC9SYXdMaW5rVmFsPg0KICAgIDxWaWV3VW5pdFR5cD43PC9WaWV3VW5pdFR5cD4NCiAgICA8RGVjaW1hbFBvaW50PjA8L0RlY2ltYWxQb2ludD4NCiAgICA8Um91bmRUeXA+MjwvUm91bmRUeXA+DQogICAgPE51bVRleHRUeXA+MTwvTnVtVGV4dFR5cD4NCiAgICA8Q2xhc3NUeXA+MzwvQ2xhc3NUeXA+DQogICAgPERUb3RhbFlNREhNUz4yMDI1LzA3LzI1IDE0OjU2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44" Error="">PD94bWwgdmVyc2lvbj0iMS4wIiBlbmNvZGluZz0idXRmLTgiPz4NCjxMaW5rSW5mb0V4Y2VsIHhtbG5zOnhzZD0iaHR0cDovL3d3dy53My5vcmcvMjAwMS9YTUxTY2hlbWEiIHhtbG5zOnhzaT0iaHR0cDovL3d3dy53My5vcmcvMjAwMS9YTUxTY2hlbWEtaW5zdGFuY2UiPg0KICA8TGlua0luZm9Db3JlPg0KICAgIDxMaW5rSWQ+MzQ0NDwvTGlua0lkPg0KICAgIDxJbmZsb3dWYWw+ODAuNDwvSW5mbG93VmFsPg0KICAgIDxEaXNwVmFsPjgwLjQ8L0Rpc3BWYWw+DQogICAgPExhc3RVcGRUaW1lPjIwMjUvMDcvMjggMTk6MDg6MDA8L0xhc3RVcGRUaW1lPg0KICAgIDxXb3Jrc2hlZXROTT5RdWFydGVybHkgUExfSUZSUzwvV29ya3NoZWV0Tk0+DQogICAgPExpbmtDZWxsQWRkcmVzc0ExPkJQMjU8L0xpbmtDZWxsQWRkcmVzc0ExPg0KICAgIDxMaW5rQ2VsbEFkZHJlc3NSMUMxPlIyNUM2ODwvTGlua0NlbGxBZGRyZXNzUjFDMT4NCiAgICA8Q2VsbEJhY2tncm91bmRDb2xvcj4xNjc3NzIxNTwvQ2VsbEJhY2tncm91bmRDb2xvcj4NCiAgICA8Q2VsbEJhY2tncm91bmRDb2xvckluZGV4Pi00MTQyPC9DZWxsQmFja2dyb3VuZENvbG9ySW5kZXg+DQogIDwvTGlua0luZm9Db3JlPg0KICA8TGlua0luZm9Yc2E+DQogICAgPEF1SWQ+OTA2NTgvNjUvMS8wL0QyMzAwNTAxMDAzMDAwMDAwMDAwLzEvMS8yNDIvSzkwMDAwMDE3N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c2PC9JdGVtSWQ+DQogICAgPERpc3BJdGVtSWQ+SzYxMDEwNDUwPC9EaXNwSXRlbUlkPg0KICAgIDxDb2xJZD5SMzAxMDAwMDAjPC9Db2xJZD4NCiAgICA8VGVtQXhpc1R5cD4xMDAwMDA8L1RlbUF4aXNUeXA+DQogICAgPE1lbnVObT7pgKPntZBDRuioiOeul+abuDwvTWVudU5tPg0KICAgIDxJdGVtTm0+5qCq5byP5aCx6YWs6LK755SoPC9JdGVtTm0+DQogICAgPENvbE5tPuW9k+acn+mHkemhjTwvQ29sTm0+DQogICAgPE9yaWdpbmFsVmFsPjgwLDQyOSw1MTEsNzQxPC9PcmlnaW5hbFZhbD4NCiAgICA8TGFzdE51bVZhbD44MCw0Mjk8L0xhc3ROdW1WYWw+DQogICAgPFJhd0xpbmtWYWw+ODAsNDI5PC9SYXdMaW5rVmFsPg0KICAgIDxWaWV3VW5pdFR5cD43PC9WaWV3VW5pdFR5cD4NCiAgICA8RGVjaW1hbFBvaW50PjA8L0RlY2ltYWxQb2ludD4NCiAgICA8Um91bmRUeXA+MjwvUm91bmRUeXA+DQogICAgPE51bVRleHRUeXA+MTwvTnVtVGV4dFR5cD4NCiAgICA8Q2xhc3NUeXA+MzwvQ2xhc3NUeXA+DQogICAgPERUb3RhbFlNREhNUz4yMDI1LzA2LzIzIDA5OjQ0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45" Error="">PD94bWwgdmVyc2lvbj0iMS4wIiBlbmNvZGluZz0idXRmLTgiPz4NCjxMaW5rSW5mb0V4Y2VsIHhtbG5zOnhzZD0iaHR0cDovL3d3dy53My5vcmcvMjAwMS9YTUxTY2hlbWEiIHhtbG5zOnhzaT0iaHR0cDovL3d3dy53My5vcmcvMjAwMS9YTUxTY2hlbWEtaW5zdGFuY2UiPg0KICA8TGlua0luZm9Db3JlPg0KICAgIDxMaW5rSWQ+MzQ0NTwvTGlua0lkPg0KICAgIDxJbmZsb3dWYWw+NDE2Ljg8L0luZmxvd1ZhbD4NCiAgICA8RGlzcFZhbD40MTYuODwvRGlzcFZhbD4NCiAgICA8TGFzdFVwZFRpbWU+MjAyNS8wNy8yOCAxOTowODowMDwvTGFzdFVwZFRpbWU+DQogICAgPFdvcmtzaGVldE5NPlF1YXJ0ZXJseSBQTF9JRlJTPC9Xb3Jrc2hlZXROTT4NCiAgICA8TGlua0NlbGxBZGRyZXNzQTE+Qk8zMDwvTGlua0NlbGxBZGRyZXNzQTE+DQogICAgPExpbmtDZWxsQWRkcmVzc1IxQzE+UjMw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yLzI0Mi9LMVowMD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I8L1N1bUFjVHlwPg0KICAgIDxTaGVldFR5cD4yNDI8L1NoZWV0VHlwPg0KICAgIDxTaGVldE5tPumWi+ekuuaVsOWApOeiuuiqjSjplovnpLrljZjkvY0xKTwvU2hlZXRObT4NCiAgICA8SXRlbUlkPksxWjAwMDAwMCM8L0l0ZW1JZD4NCiAgICA8RGlzcEl0ZW1JZD5LMVowMDAwMDAwPC9EaXNwSXRlbUlkPg0KICAgIDxDb2xJZD5SMzAxMDAwMDAjPC9Db2xJZD4NCiAgICA8VGVtQXhpc1R5cD4xMDAwMDA8L1RlbUF4aXNUeXA+DQogICAgPE1lbnVObT7vvIjntYTmm7/vvInosqnlo7Losrvlj4rjgbPkuIDoiKznrqHnkIbosrs8L01lbnVObT4NCiAgICA8SXRlbU5tPuWQiOioiDwvSXRlbU5tPg0KICAgIDxDb2xObT7lvZPmnJ/ph5HpoY08L0NvbE5tPg0KICAgIDxPcmlnaW5hbFZhbD40MTYsODEwLDgyMSw1Njg8L09yaWdpbmFsVmFsPg0KICAgIDxMYXN0TnVtVmFsPjQxNiw4MTA8L0xhc3ROdW1WYWw+DQogICAgPFJhd0xpbmtWYWw+NDE2LDgxMD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46" Error="">PD94bWwgdmVyc2lvbj0iMS4wIiBlbmNvZGluZz0idXRmLTgiPz4NCjxMaW5rSW5mb0V4Y2VsIHhtbG5zOnhzZD0iaHR0cDovL3d3dy53My5vcmcvMjAwMS9YTUxTY2hlbWEiIHhtbG5zOnhzaT0iaHR0cDovL3d3dy53My5vcmcvMjAwMS9YTUxTY2hlbWEtaW5zdGFuY2UiPg0KICA8TGlua0luZm9Db3JlPg0KICAgIDxMaW5rSWQ+MzQ0NjwvTGlua0lkPg0KICAgIDxJbmZsb3dWYWw+MSw1NTguNjwvSW5mbG93VmFsPg0KICAgIDxEaXNwVmFsPjEsNTU4LjY8L0Rpc3BWYWw+DQogICAgPExhc3RVcGRUaW1lPjIwMjUvMDcvMjggMTk6MDg6MDA8L0xhc3RVcGRUaW1lPg0KICAgIDxXb3Jrc2hlZXROTT5RdWFydGVybHkgUExfSUZSUzwvV29ya3NoZWV0Tk0+DQogICAgPExpbmtDZWxsQWRkcmVzc0ExPkJQMzA8L0xpbmtDZWxsQWRkcmVzc0ExPg0KICAgIDxMaW5rQ2VsbEFkZHJlc3NSMUMxPlIzMEM2O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S8yNDIvSzFaMDA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xPC9TdW1BY1R5cD4NCiAgICA8U2hlZXRUeXA+MjQyPC9TaGVldFR5cD4NCiAgICA8U2hlZXRObT7plovnpLrmlbDlgKTnorroqo0o6ZaL56S65Y2Y5L2NMSk8L1NoZWV0Tm0+DQogICAgPEl0ZW1JZD5LMVowMDAwMDAjPC9JdGVtSWQ+DQogICAgPERpc3BJdGVtSWQ+SzFaMDAwMDAwMDwvRGlzcEl0ZW1JZD4NCiAgICA8Q29sSWQ+UjMwMTAwMDAwIzwvQ29sSWQ+DQogICAgPFRlbUF4aXNUeXA+MTAwMDAwPC9UZW1BeGlzVHlwPg0KICAgIDxNZW51Tm0+77yI57WE5pu/77yJ6LKp5aOy6LK75Y+K44Gz5LiA6Iis566h55CG6LK7PC9NZW51Tm0+DQogICAgPEl0ZW1ObT7lkIjoqIg8L0l0ZW1ObT4NCiAgICA8Q29sTm0+5b2T5pyf6YeR6aGNPC9Db2xObT4NCiAgICA8T3JpZ2luYWxWYWw+MSw1NTgsNjU0LDY3MywzODA8L09yaWdpbmFsVmFsPg0KICAgIDxMYXN0TnVtVmFsPjEsNTU4LDY1NDwvTGFzdE51bVZhbD4NCiAgICA8UmF3TGlua1ZhbD4xLDU1OCw2NTQ8L1Jhd0xpbmtWYWw+DQogICAgPFZpZXdVbml0VHlwPjc8L1ZpZXdVbml0VHlwPg0KICAgIDxEZWNpbWFsUG9pbnQ+MDwvRGVjaW1hbFBvaW50Pg0KICAgIDxSb3VuZFR5cD4y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47" Error="">PD94bWwgdmVyc2lvbj0iMS4wIiBlbmNvZGluZz0idXRmLTgiPz4NCjxMaW5rSW5mb0V4Y2VsIHhtbG5zOnhzZD0iaHR0cDovL3d3dy53My5vcmcvMjAwMS9YTUxTY2hlbWEiIHhtbG5zOnhzaT0iaHR0cDovL3d3dy53My5vcmcvMjAwMS9YTUxTY2hlbWEtaW5zdGFuY2UiPg0KICA8TGlua0luZm9Db3JlPg0KICAgIDxMaW5rSWQ+MzQ0NzwvTGlua0lkPg0KICAgIDxJbmZsb3dWYWw+NzcuOTwvSW5mbG93VmFsPg0KICAgIDxEaXNwVmFsPjc3Ljk8L0Rpc3BWYWw+DQogICAgPExhc3RVcGRUaW1lPjIwMjUvMDcvMjggMTk6MDg6MDA8L0xhc3RVcGRUaW1lPg0KICAgIDxXb3Jrc2hlZXROTT5RdWFydGVybHkgUExfSUZSUzwvV29ya3NoZWV0Tk0+DQogICAgPExpbmtDZWxsQWRkcmVzc0ExPkJPMzE8L0xpbmtDZWxsQWRkcmVzc0ExPg0KICAgIDxMaW5rQ2VsbEFkZHJlc3NSMUMxPlIzMUM2Nz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zN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M3PC9JdGVtSWQ+DQogICAgPERpc3BJdGVtSWQ+SzEwMTAwMDAwPC9EaXNwSXRlbUlkPg0KICAgIDxDb2xJZD5SMzAxMDAwMDAjPC9Db2xJZD4NCiAgICA8VGVtQXhpc1R5cD4xMDAwMDA8L1RlbUF4aXNUeXA+DQogICAgPE1lbnVObT7vvIjntYTmm7/vvInosqnlo7Losrvlj4rjgbPkuIDoiKznrqHnkIbosrs8L01lbnVObT4NCiAgICA8SXRlbU5tPuW6g+WRiuWuo+S8neiyuzwvSXRlbU5tPg0KICAgIDxDb2xObT7lvZPmnJ/ph5HpoY08L0NvbE5tPg0KICAgIDxPcmlnaW5hbFZhbD43Nyw5MjYsNDE0LDAzMjwvT3JpZ2luYWxWYWw+DQogICAgPExhc3ROdW1WYWw+NzcsOTI2PC9MYXN0TnVtVmFsPg0KICAgIDxSYXdMaW5rVmFsPjc3LDkyNj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48" Error="">PD94bWwgdmVyc2lvbj0iMS4wIiBlbmNvZGluZz0idXRmLTgiPz4NCjxMaW5rSW5mb0V4Y2VsIHhtbG5zOnhzZD0iaHR0cDovL3d3dy53My5vcmcvMjAwMS9YTUxTY2hlbWEiIHhtbG5zOnhzaT0iaHR0cDovL3d3dy53My5vcmcvMjAwMS9YTUxTY2hlbWEtaW5zdGFuY2UiPg0KICA8TGlua0luZm9Db3JlPg0KICAgIDxMaW5rSWQ+MzQ0ODwvTGlua0lkPg0KICAgIDxJbmZsb3dWYWw+MjQ3LjI8L0luZmxvd1ZhbD4NCiAgICA8RGlzcFZhbD4yNDcuMjwvRGlzcFZhbD4NCiAgICA8TGFzdFVwZFRpbWU+MjAyNS8wNy8yOCAxOTowODowMDwvTGFzdFVwZFRpbWU+DQogICAgPFdvcmtzaGVldE5NPlF1YXJ0ZXJseSBQTF9JRlJTPC9Xb3Jrc2hlZXROTT4NCiAgICA8TGlua0NlbGxBZGRyZXNzQTE+QlAzMTwvTGlua0NlbGxBZGRyZXNzQTE+DQogICAgPExpbmtDZWxsQWRkcmVzc1IxQzE+UjMx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OTAwMDAwNzM3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5MDAwMDA3Mzc8L0l0ZW1JZD4NCiAgICA8RGlzcEl0ZW1JZD5LMTAxMDAwMDA8L0Rpc3BJdGVtSWQ+DQogICAgPENvbElkPlIzMDEwMDAwMCM8L0NvbElkPg0KICAgIDxUZW1BeGlzVHlwPjEwMDAwMDwvVGVtQXhpc1R5cD4NCiAgICA8TWVudU5tPu+8iOe1hOabv++8ieiyqeWjsuiyu+WPiuOBs+S4gOiIrOeuoeeQhuiyuzwvTWVudU5tPg0KICAgIDxJdGVtTm0+5bqD5ZGK5a6j5Lyd6LK7PC9JdGVtTm0+DQogICAgPENvbE5tPuW9k+acn+mHkemhjTwvQ29sTm0+DQogICAgPE9yaWdpbmFsVmFsPjI0NywyMDksOTQ4LDEzOTwvT3JpZ2luYWxWYWw+DQogICAgPExhc3ROdW1WYWw+MjQ3LDIwOTwvTGFzdE51bVZhbD4NCiAgICA8UmF3TGlua1ZhbD4yNDcsMjA5PC9SYXdMaW5rVmFsPg0KICAgIDxWaWV3VW5pdFR5cD43PC9WaWV3VW5pdFR5cD4NCiAgICA8RGVjaW1hbFBvaW50PjA8L0RlY2ltYWxQb2ludD4NCiAgICA8Um91bmRUeXA+Mj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49" Error="">PD94bWwgdmVyc2lvbj0iMS4wIiBlbmNvZGluZz0idXRmLTgiPz4NCjxMaW5rSW5mb0V4Y2VsIHhtbG5zOnhzZD0iaHR0cDovL3d3dy53My5vcmcvMjAwMS9YTUxTY2hlbWEiIHhtbG5zOnhzaT0iaHR0cDovL3d3dy53My5vcmcvMjAwMS9YTUxTY2hlbWEtaW5zdGFuY2UiPg0KICA8TGlua0luZm9Db3JlPg0KICAgIDxMaW5rSWQ+MzQ0OTwvTGlua0lkPg0KICAgIDxJbmZsb3dWYWw+My42PC9JbmZsb3dWYWw+DQogICAgPERpc3BWYWw+My42PC9EaXNwVmFsPg0KICAgIDxMYXN0VXBkVGltZT4yMDI1LzA3LzI4IDE5OjA4OjAwPC9MYXN0VXBkVGltZT4NCiAgICA8V29ya3NoZWV0Tk0+UXVhcnRlcmx5IFBMX0lGUlM8L1dvcmtzaGVldE5NPg0KICAgIDxMaW5rQ2VsbEFkZHJlc3NBMT5CTzMyPC9MaW5rQ2VsbEFkZHJlc3NBMT4NCiAgICA8TGlua0NlbGxBZGRyZXNzUjFDMT5SMzJDNjc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IvMjQyL0s5MDAwMDA3Mzg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jwvU3VtQWNUeXA+DQogICAgPFNoZWV0VHlwPjI0MjwvU2hlZXRUeXA+DQogICAgPFNoZWV0Tm0+6ZaL56S65pWw5YCk56K66KqNKOmWi+ekuuWNmOS9jTEpPC9TaGVldE5tPg0KICAgIDxJdGVtSWQ+SzkwMDAwMDczODwvSXRlbUlkPg0KICAgIDxEaXNwSXRlbUlkPksxMDIwMDAwMDwvRGlzcEl0ZW1JZD4NCiAgICA8Q29sSWQ+UjMwMTAwMDAwIzwvQ29sSWQ+DQogICAgPFRlbUF4aXNUeXA+MTAwMDAwPC9UZW1BeGlzVHlwPg0KICAgIDxNZW51Tm0+77yI57WE5pu/77yJ6LKp5aOy6LK75Y+K44Gz5LiA6Iis566h55CG6LK7PC9NZW51Tm0+DQogICAgPEl0ZW1ObT7osqnlo7LmiYvmlbDmlpk8L0l0ZW1ObT4NCiAgICA8Q29sTm0+5b2T5pyf6YeR6aGNPC9Db2xObT4NCiAgICA8T3JpZ2luYWxWYWw+Myw2NjIsMDg1LDg0MTwvT3JpZ2luYWxWYWw+DQogICAgPExhc3ROdW1WYWw+Myw2NjI8L0xhc3ROdW1WYWw+DQogICAgPFJhd0xpbmtWYWw+Myw2NjI8L1Jhd0xpbmtWYWw+DQogICAgPFZpZXdVbml0VHlwPjc8L1ZpZXdVbml0VHlwPg0KICAgIDxEZWNpbWFsUG9pbnQ+MDwvRGVjaW1hbFBvaW50Pg0KICAgIDxSb3VuZFR5cD4y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50" Error="">PD94bWwgdmVyc2lvbj0iMS4wIiBlbmNvZGluZz0idXRmLTgiPz4NCjxMaW5rSW5mb0V4Y2VsIHhtbG5zOnhzZD0iaHR0cDovL3d3dy53My5vcmcvMjAwMS9YTUxTY2hlbWEiIHhtbG5zOnhzaT0iaHR0cDovL3d3dy53My5vcmcvMjAwMS9YTUxTY2hlbWEtaW5zdGFuY2UiPg0KICA8TGlua0luZm9Db3JlPg0KICAgIDxMaW5rSWQ+MzQ1MDwvTGlua0lkPg0KICAgIDxJbmZsb3dWYWw+MjYuNDwvSW5mbG93VmFsPg0KICAgIDxEaXNwVmFsPjI2LjQ8L0Rpc3BWYWw+DQogICAgPExhc3RVcGRUaW1lPjIwMjUvMDcvMjggMTk6MDg6MDA8L0xhc3RVcGRUaW1lPg0KICAgIDxXb3Jrc2hlZXROTT5RdWFydGVybHkgUExfSUZSUzwvV29ya3NoZWV0Tk0+DQogICAgPExpbmtDZWxsQWRkcmVzc0ExPkJQMzI8L0xpbmtDZWxsQWRkcmVzc0ExPg0KICAgIDxMaW5rQ2VsbEFkZHJlc3NSMUMxPlIzMkM2O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S8yNDIvSzkwMDAwMDczO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NzM4PC9JdGVtSWQ+DQogICAgPERpc3BJdGVtSWQ+SzEwMjAwMDAwPC9EaXNwSXRlbUlkPg0KICAgIDxDb2xJZD5SMzAxMDAwMDAjPC9Db2xJZD4NCiAgICA8VGVtQXhpc1R5cD4xMDAwMDA8L1RlbUF4aXNUeXA+DQogICAgPE1lbnVObT7vvIjntYTmm7/vvInosqnlo7Losrvlj4rjgbPkuIDoiKznrqHnkIbosrs8L01lbnVObT4NCiAgICA8SXRlbU5tPuiyqeWjsuaJi+aVsOaWmTwvSXRlbU5tPg0KICAgIDxDb2xObT7lvZPmnJ/ph5HpoY08L0NvbE5tPg0KICAgIDxPcmlnaW5hbFZhbD4yNiw0NDQsOTk3LDM5MjwvT3JpZ2luYWxWYWw+DQogICAgPExhc3ROdW1WYWw+MjYsNDQ0PC9MYXN0TnVtVmFsPg0KICAgIDxSYXdMaW5rVmFsPjI2LDQ0ND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51" Error="">PD94bWwgdmVyc2lvbj0iMS4wIiBlbmNvZGluZz0idXRmLTgiPz4NCjxMaW5rSW5mb0V4Y2VsIHhtbG5zOnhzZD0iaHR0cDovL3d3dy53My5vcmcvMjAwMS9YTUxTY2hlbWEiIHhtbG5zOnhzaT0iaHR0cDovL3d3dy53My5vcmcvMjAwMS9YTUxTY2hlbWEtaW5zdGFuY2UiPg0KICA8TGlua0luZm9Db3JlPg0KICAgIDxMaW5rSWQ+MzQ1MTwvTGlua0lkPg0KICAgIDxJbmZsb3dWYWw+MjMuNjwvSW5mbG93VmFsPg0KICAgIDxEaXNwVmFsPjIzLjY8L0Rpc3BWYWw+DQogICAgPExhc3RVcGRUaW1lPjIwMjUvMDcvMjggMTk6MDg6MDA8L0xhc3RVcGRUaW1lPg0KICAgIDxXb3Jrc2hlZXROTT5RdWFydGVybHkgUExfSUZSUzwvV29ya3NoZWV0Tk0+DQogICAgPExpbmtDZWxsQWRkcmVzc0ExPkJPMzM8L0xpbmtDZWxsQWRkcmVzc0ExPg0KICAgIDxMaW5rQ2VsbEFkZHJlc3NSMUMxPlIzM0M2Nz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zO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M5PC9JdGVtSWQ+DQogICAgPERpc3BJdGVtSWQ+SzEwMzAwMDAwPC9EaXNwSXRlbUlkPg0KICAgIDxDb2xJZD5SMzAxMDAwMDAjPC9Db2xJZD4NCiAgICA8VGVtQXhpc1R5cD4xMDAwMDA8L1RlbUF4aXNUeXA+DQogICAgPE1lbnVObT7vvIjntYTmm7/vvInosqnlo7Losrvlj4rjgbPkuIDoiKznrqHnkIbosrs8L01lbnVObT4NCiAgICA8SXRlbU5tPuiyqeWjsuS/g+mAsuiyuzwvSXRlbU5tPg0KICAgIDxDb2xObT7lvZPmnJ/ph5HpoY08L0NvbE5tPg0KICAgIDxPcmlnaW5hbFZhbD4yMyw2MzYsNDE2LDU0MDwvT3JpZ2luYWxWYWw+DQogICAgPExhc3ROdW1WYWw+MjMsNjM2PC9MYXN0TnVtVmFsPg0KICAgIDxSYXdMaW5rVmFsPjIzLDYzNj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52" Error="">PD94bWwgdmVyc2lvbj0iMS4wIiBlbmNvZGluZz0idXRmLTgiPz4NCjxMaW5rSW5mb0V4Y2VsIHhtbG5zOnhzZD0iaHR0cDovL3d3dy53My5vcmcvMjAwMS9YTUxTY2hlbWEiIHhtbG5zOnhzaT0iaHR0cDovL3d3dy53My5vcmcvMjAwMS9YTUxTY2hlbWEtaW5zdGFuY2UiPg0KICA8TGlua0luZm9Db3JlPg0KICAgIDxMaW5rSWQ+MzQ1MjwvTGlua0lkPg0KICAgIDxJbmZsb3dWYWw+NzAuMTwvSW5mbG93VmFsPg0KICAgIDxEaXNwVmFsPjcwLjE8L0Rpc3BWYWw+DQogICAgPExhc3RVcGRUaW1lPjIwMjUvMDcvMjggMTk6MDg6MDA8L0xhc3RVcGRUaW1lPg0KICAgIDxXb3Jrc2hlZXROTT5RdWFydGVybHkgUExfSUZSUzwvV29ya3NoZWV0Tk0+DQogICAgPExpbmtDZWxsQWRkcmVzc0ExPkJQMzM8L0xpbmtDZWxsQWRkcmVzc0ExPg0KICAgIDxMaW5rQ2VsbEFkZHJlc3NSMUMxPlIzM0M2O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S8yNDIvSzkwMDAwMDczO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NzM5PC9JdGVtSWQ+DQogICAgPERpc3BJdGVtSWQ+SzEwMzAwMDAwPC9EaXNwSXRlbUlkPg0KICAgIDxDb2xJZD5SMzAxMDAwMDAjPC9Db2xJZD4NCiAgICA8VGVtQXhpc1R5cD4xMDAwMDA8L1RlbUF4aXNUeXA+DQogICAgPE1lbnVObT7vvIjntYTmm7/vvInosqnlo7Losrvlj4rjgbPkuIDoiKznrqHnkIbosrs8L01lbnVObT4NCiAgICA8SXRlbU5tPuiyqeWjsuS/g+mAsuiyuzwvSXRlbU5tPg0KICAgIDxDb2xObT7lvZPmnJ/ph5HpoY08L0NvbE5tPg0KICAgIDxPcmlnaW5hbFZhbD43MCwxMjAsODQwLDE1OTwvT3JpZ2luYWxWYWw+DQogICAgPExhc3ROdW1WYWw+NzAsMTIwPC9MYXN0TnVtVmFsPg0KICAgIDxSYXdMaW5rVmFsPjcwLDEyMD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53" Error="">PD94bWwgdmVyc2lvbj0iMS4wIiBlbmNvZGluZz0idXRmLTgiPz4NCjxMaW5rSW5mb0V4Y2VsIHhtbG5zOnhzZD0iaHR0cDovL3d3dy53My5vcmcvMjAwMS9YTUxTY2hlbWEiIHhtbG5zOnhzaT0iaHR0cDovL3d3dy53My5vcmcvMjAwMS9YTUxTY2hlbWEtaW5zdGFuY2UiPg0KICA8TGlua0luZm9Db3JlPg0KICAgIDxMaW5rSWQ+MzQ1MzwvTGlua0lkPg0KICAgIDxJbmZsb3dWYWw+MTg4LjU8L0luZmxvd1ZhbD4NCiAgICA8RGlzcFZhbD4xODguNTwvRGlzcFZhbD4NCiAgICA8TGFzdFVwZFRpbWU+MjAyNS8wNy8yOCAxOTowODowMDwvTGFzdFVwZFRpbWU+DQogICAgPFdvcmtzaGVldE5NPlF1YXJ0ZXJseSBQTF9JRlJTPC9Xb3Jrc2hlZXROTT4NCiAgICA8TGlua0NlbGxBZGRyZXNzQTE+Qk8zNDwvTGlua0NlbGxBZGRyZXNzQTE+DQogICAgPExpbmtDZWxsQWRkcmVzc1IxQzE+UjM0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yLzI0Mi9LOTAwMDAwNzQw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I8L1N1bUFjVHlwPg0KICAgIDxTaGVldFR5cD4yNDI8L1NoZWV0VHlwPg0KICAgIDxTaGVldE5tPumWi+ekuuaVsOWApOeiuuiqjSjplovnpLrljZjkvY0xKTwvU2hlZXRObT4NCiAgICA8SXRlbUlkPks5MDAwMDA3NDA8L0l0ZW1JZD4NCiAgICA8RGlzcEl0ZW1JZD5LMTA0MDAwMDA8L0Rpc3BJdGVtSWQ+DQogICAgPENvbElkPlIzMDEwMDAwMCM8L0NvbElkPg0KICAgIDxUZW1BeGlzVHlwPjEwMDAwMDwvVGVtQXhpc1R5cD4NCiAgICA8TWVudU5tPu+8iOe1hOabv++8ieiyqeWjsuiyu+WPiuOBs+S4gOiIrOeuoeeQhuiyuzwvTWVudU5tPg0KICAgIDxJdGVtTm0+5Lq65Lu26LK7PC9JdGVtTm0+DQogICAgPENvbE5tPuW9k+acn+mHkemhjTwvQ29sTm0+DQogICAgPE9yaWdpbmFsVmFsPjE4OCw1NzEsODUwLDQ2NDwvT3JpZ2luYWxWYWw+DQogICAgPExhc3ROdW1WYWw+MTg4LDU3MTwvTGFzdE51bVZhbD4NCiAgICA8UmF3TGlua1ZhbD4xODgsNTcxPC9SYXdMaW5rVmFsPg0KICAgIDxWaWV3VW5pdFR5cD43PC9WaWV3VW5pdFR5cD4NCiAgICA8RGVjaW1hbFBvaW50PjA8L0RlY2ltYWxQb2ludD4NCiAgICA8Um91bmRUeXA+Mj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3454" Error="">PD94bWwgdmVyc2lvbj0iMS4wIiBlbmNvZGluZz0idXRmLTgiPz4NCjxMaW5rSW5mb0V4Y2VsIHhtbG5zOnhzZD0iaHR0cDovL3d3dy53My5vcmcvMjAwMS9YTUxTY2hlbWEiIHhtbG5zOnhzaT0iaHR0cDovL3d3dy53My5vcmcvMjAwMS9YTUxTY2hlbWEtaW5zdGFuY2UiPg0KICA8TGlua0luZm9Db3JlPg0KICAgIDxMaW5rSWQ+MzQ1NDwvTGlua0lkPg0KICAgIDxJbmZsb3dWYWw+NzUwLjE8L0luZmxvd1ZhbD4NCiAgICA8RGlzcFZhbD43NTAuMTwvRGlzcFZhbD4NCiAgICA8TGFzdFVwZFRpbWU+MjAyNS8wNy8yOCAxOTowODowMDwvTGFzdFVwZFRpbWU+DQogICAgPFdvcmtzaGVldE5NPlF1YXJ0ZXJseSBQTF9JRlJTPC9Xb3Jrc2hlZXROTT4NCiAgICA8TGlua0NlbGxBZGRyZXNzQTE+QlAzNDwvTGlua0NlbGxBZGRyZXNzQTE+DQogICAgPExpbmtDZWxsQWRkcmVzc1IxQzE+UjM0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OTAwMDAwNzQw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5MDAwMDA3NDA8L0l0ZW1JZD4NCiAgICA8RGlzcEl0ZW1JZD5LMTA0MDAwMDA8L0Rpc3BJdGVtSWQ+DQogICAgPENvbElkPlIzMDEwMDAwMCM8L0NvbElkPg0KICAgIDxUZW1BeGlzVHlwPjEwMDAwMDwvVGVtQXhpc1R5cD4NCiAgICA8TWVudU5tPu+8iOe1hOabv++8ieiyqeWjsuiyu+WPiuOBs+S4gOiIrOeuoeeQhuiyuzwvTWVudU5tPg0KICAgIDxJdGVtTm0+5Lq65Lu26LK7PC9JdGVtTm0+DQogICAgPENvbE5tPuW9k+acn+mHkemhjTwvQ29sTm0+DQogICAgPE9yaWdpbmFsVmFsPjc1MCwxNzUsMjIzLDg1ODwvT3JpZ2luYWxWYWw+DQogICAgPExhc3ROdW1WYWw+NzUwLDE3NTwvTGFzdE51bVZhbD4NCiAgICA8UmF3TGlua1ZhbD43NTAsMTc1PC9SYXdMaW5rVmFsPg0KICAgIDxWaWV3VW5pdFR5cD43PC9WaWV3VW5pdFR5cD4NCiAgICA8RGVjaW1hbFBvaW50PjA8L0RlY2ltYWxQb2ludD4NCiAgICA8Um91bmRUeXA+Mj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55" Error="">PD94bWwgdmVyc2lvbj0iMS4wIiBlbmNvZGluZz0idXRmLTgiPz4NCjxMaW5rSW5mb0V4Y2VsIHhtbG5zOnhzZD0iaHR0cDovL3d3dy53My5vcmcvMjAwMS9YTUxTY2hlbWEiIHhtbG5zOnhzaT0iaHR0cDovL3d3dy53My5vcmcvMjAwMS9YTUxTY2hlbWEtaW5zdGFuY2UiPg0KICA8TGlua0luZm9Db3JlPg0KICAgIDxMaW5rSWQ+MzQ1NTwvTGlua0lkPg0KICAgIDxJbmZsb3dWYWw+NjcuMjwvSW5mbG93VmFsPg0KICAgIDxEaXNwVmFsPjY3LjI8L0Rpc3BWYWw+DQogICAgPExhc3RVcGRUaW1lPjIwMjUvMDcvMjggMTk6MDg6MDA8L0xhc3RVcGRUaW1lPg0KICAgIDxXb3Jrc2hlZXROTT5RdWFydGVybHkgUExfSUZSUzwvV29ya3NoZWV0Tk0+DQogICAgPExpbmtDZWxsQWRkcmVzc0ExPkJPMzU8L0xpbmtDZWxsQWRkcmVzc0ExPg0KICAgIDxMaW5rQ2VsbEFkZHJlc3NSMUMxPlIzNUM2Nz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0M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QxPC9JdGVtSWQ+DQogICAgPERpc3BJdGVtSWQ+SzEwNTAwMDAwPC9EaXNwSXRlbUlkPg0KICAgIDxDb2xJZD5SMzAxMDAwMDAjPC9Db2xJZD4NCiAgICA8VGVtQXhpc1R5cD4xMDAwMDA8L1RlbUF4aXNUeXA+DQogICAgPE1lbnVObT7vvIjntYTmm7/vvInosqnlo7Losrvlj4rjgbPkuIDoiKznrqHnkIbosrs8L01lbnVObT4NCiAgICA8SXRlbU5tPualreWLmeWnlOiol+iyuzwvSXRlbU5tPg0KICAgIDxDb2xObT7lvZPmnJ/ph5HpoY08L0NvbE5tPg0KICAgIDxPcmlnaW5hbFZhbD42NywyNjQsMjc3LDE5MDwvT3JpZ2luYWxWYWw+DQogICAgPExhc3ROdW1WYWw+NjcsMjY0PC9MYXN0TnVtVmFsPg0KICAgIDxSYXdMaW5rVmFsPjY3LDI2ND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56" Error="">PD94bWwgdmVyc2lvbj0iMS4wIiBlbmNvZGluZz0idXRmLTgiPz4NCjxMaW5rSW5mb0V4Y2VsIHhtbG5zOnhzZD0iaHR0cDovL3d3dy53My5vcmcvMjAwMS9YTUxTY2hlbWEiIHhtbG5zOnhzaT0iaHR0cDovL3d3dy53My5vcmcvMjAwMS9YTUxTY2hlbWEtaW5zdGFuY2UiPg0KICA8TGlua0luZm9Db3JlPg0KICAgIDxMaW5rSWQ+MzQ1NjwvTGlua0lkPg0KICAgIDxJbmZsb3dWYWw+MjM1LjM8L0luZmxvd1ZhbD4NCiAgICA8RGlzcFZhbD4yMzUuMzwvRGlzcFZhbD4NCiAgICA8TGFzdFVwZFRpbWU+MjAyNS8wNy8yOCAxOTowODowMDwvTGFzdFVwZFRpbWU+DQogICAgPFdvcmtzaGVldE5NPlF1YXJ0ZXJseSBQTF9JRlJTPC9Xb3Jrc2hlZXROTT4NCiAgICA8TGlua0NlbGxBZGRyZXNzQTE+QlAzNTwvTGlua0NlbGxBZGRyZXNzQTE+DQogICAgPExpbmtDZWxsQWRkcmVzc1IxQzE+UjM1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OTAwMDAwNzQx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5MDAwMDA3NDE8L0l0ZW1JZD4NCiAgICA8RGlzcEl0ZW1JZD5LMTA1MDAwMDA8L0Rpc3BJdGVtSWQ+DQogICAgPENvbElkPlIzMDEwMDAwMCM8L0NvbElkPg0KICAgIDxUZW1BeGlzVHlwPjEwMDAwMDwvVGVtQXhpc1R5cD4NCiAgICA8TWVudU5tPu+8iOe1hOabv++8ieiyqeWjsuiyu+WPiuOBs+S4gOiIrOeuoeeQhuiyuzwvTWVudU5tPg0KICAgIDxJdGVtTm0+5qWt5YuZ5aeU6KiX6LK7PC9JdGVtTm0+DQogICAgPENvbE5tPuW9k+acn+mHkemhjTwvQ29sTm0+DQogICAgPE9yaWdpbmFsVmFsPjIzNSwzNTQsNzEzLDM3ODwvT3JpZ2luYWxWYWw+DQogICAgPExhc3ROdW1WYWw+MjM1LDM1NDwvTGFzdE51bVZhbD4NCiAgICA8UmF3TGlua1ZhbD4yMzUsMzU0PC9SYXdMaW5rVmFsPg0KICAgIDxWaWV3VW5pdFR5cD43PC9WaWV3VW5pdFR5cD4NCiAgICA8RGVjaW1hbFBvaW50PjA8L0RlY2ltYWxQb2ludD4NCiAgICA8Um91bmRUeXA+Mj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57" Error="">PD94bWwgdmVyc2lvbj0iMS4wIiBlbmNvZGluZz0idXRmLTgiPz4NCjxMaW5rSW5mb0V4Y2VsIHhtbG5zOnhzZD0iaHR0cDovL3d3dy53My5vcmcvMjAwMS9YTUxTY2hlbWEiIHhtbG5zOnhzaT0iaHR0cDovL3d3dy53My5vcmcvMjAwMS9YTUxTY2hlbWEtaW5zdGFuY2UiPg0KICA8TGlua0luZm9Db3JlPg0KICAgIDxMaW5rSWQ+MzQ1NzwvTGlua0lkPg0KICAgIDxJbmZsb3dWYWw+Ny45PC9JbmZsb3dWYWw+DQogICAgPERpc3BWYWw+Ny45PC9EaXNwVmFsPg0KICAgIDxMYXN0VXBkVGltZT4yMDI1LzA3LzI4IDE5OjA4OjAwPC9MYXN0VXBkVGltZT4NCiAgICA8V29ya3NoZWV0Tk0+UXVhcnRlcmx5IFBMX0lGUlM8L1dvcmtzaGVldE5NPg0KICAgIDxMaW5rQ2VsbEFkZHJlc3NBMT5CTzM2PC9MaW5rQ2VsbEFkZHJlc3NBMT4NCiAgICA8TGlua0NlbGxBZGRyZXNzUjFDMT5SMzZDNjc8L0xpbmtDZWxsQWRkcmVzc1IxQzE+DQogICAgPENlbGxCYWNrZ3JvdW5kQ29sb3I+MTY3NzcyMTU8L0NlbGxCYWNrZ3JvdW5kQ29sb3I+DQogICAgPENlbGxCYWNrZ3JvdW5kQ29sb3JJbmRleD4tNDE0MjwvQ2VsbEJhY2tncm91bmRDb2xvckluZGV4Pg0KICA8L0xpbmtJbmZvQ29yZT4NCiAgPExpbmtJbmZvWHNhPg0KICAgIDxBdUlkPjkwNjU4LzY1LzEvMC9EOTMwMDUwMDUwMDAwMDAwMDAxMy8xLzIvMjQyL0s5MDAwMDA3NDI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wNTAwNTAwMDAwMDAwMDEzPC9EdEtpbmRJZD4NCiAgICA8RG9jVHlwPjE8L0RvY1R5cD4NCiAgICA8RG9jVHlwTm0+55+t5L+h77yP5pyJ5aCxPC9Eb2NUeXBObT4NCiAgICA8U3VtQWNUeXA+MjwvU3VtQWNUeXA+DQogICAgPFNoZWV0VHlwPjI0MjwvU2hlZXRUeXA+DQogICAgPFNoZWV0Tm0+6ZaL56S65pWw5YCk56K66KqNKOmWi+ekuuWNmOS9jTEpPC9TaGVldE5tPg0KICAgIDxJdGVtSWQ+SzkwMDAwMDc0MjwvSXRlbUlkPg0KICAgIDxEaXNwSXRlbUlkPksxMDYwMDAwMDwvRGlzcEl0ZW1JZD4NCiAgICA8Q29sSWQ+UjMwMTAwMDAwIzwvQ29sSWQ+DQogICAgPFRlbUF4aXNUeXA+MTAwMDAwPC9UZW1BeGlzVHlwPg0KICAgIDxNZW51Tm0+77yI57WE5pu/77yJ6LKp5aOy6LK75Y+K44Gz5LiA6Iis566h55CG6LK7PC9NZW51Tm0+DQogICAgPEl0ZW1ObT7os4PlgJ/mlpk8L0l0ZW1ObT4NCiAgICA8Q29sTm0+5b2T5pyf6YeR6aGNPC9Db2xObT4NCiAgICA8T3JpZ2luYWxWYWw+Nyw5MTYsNzU3LDAzMTwvT3JpZ2luYWxWYWw+DQogICAgPExhc3ROdW1WYWw+Nyw5MTY8L0xhc3ROdW1WYWw+DQogICAgPFJhd0xpbmtWYWw+Nyw5MTY8L1Jhd0xpbmtWYWw+DQogICAgPFZpZXdVbml0VHlwPjc8L1ZpZXdVbml0VHlwPg0KICAgIDxEZWNpbWFsUG9pbnQ+MDwvRGVjaW1hbFBvaW50Pg0KICAgIDxSb3VuZFR5cD4yPC9Sb3VuZFR5cD4NCiAgICA8TnVtVGV4dFR5cD4xPC9OdW1UZXh0VHlwPg0KICAgIDxDbGFzc1R5cD4zPC9DbGFzc1R5cD4NCiAgICA8RFRvdGFsWU1ESE1TPjIwMjUvMDcvMjUgMTQ6NTU6Mzk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3458" Error="">PD94bWwgdmVyc2lvbj0iMS4wIiBlbmNvZGluZz0idXRmLTgiPz4NCjxMaW5rSW5mb0V4Y2VsIHhtbG5zOnhzZD0iaHR0cDovL3d3dy53My5vcmcvMjAwMS9YTUxTY2hlbWEiIHhtbG5zOnhzaT0iaHR0cDovL3d3dy53My5vcmcvMjAwMS9YTUxTY2hlbWEtaW5zdGFuY2UiPg0KICA8TGlua0luZm9Db3JlPg0KICAgIDxMaW5rSWQ+MzQ1ODwvTGlua0lkPg0KICAgIDxJbmZsb3dWYWw+MzEuNjwvSW5mbG93VmFsPg0KICAgIDxEaXNwVmFsPjMxLjY8L0Rpc3BWYWw+DQogICAgPExhc3RVcGRUaW1lPjIwMjUvMDcvMjggMTk6MDg6MDA8L0xhc3RVcGRUaW1lPg0KICAgIDxXb3Jrc2hlZXROTT5RdWFydGVybHkgUExfSUZSUzwvV29ya3NoZWV0Tk0+DQogICAgPExpbmtDZWxsQWRkcmVzc0ExPkJQMzY8L0xpbmtDZWxsQWRkcmVzc0ExPg0KICAgIDxMaW5rQ2VsbEFkZHJlc3NSMUMxPlIzNkM2O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S8yNDIvSzkwMDAwMDc0Mi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NzQyPC9JdGVtSWQ+DQogICAgPERpc3BJdGVtSWQ+SzEwNjAwMDAwPC9EaXNwSXRlbUlkPg0KICAgIDxDb2xJZD5SMzAxMDAwMDAjPC9Db2xJZD4NCiAgICA8VGVtQXhpc1R5cD4xMDAwMDA8L1RlbUF4aXNUeXA+DQogICAgPE1lbnVObT7vvIjntYTmm7/vvInosqnlo7Losrvlj4rjgbPkuIDoiKznrqHnkIbosrs8L01lbnVObT4NCiAgICA8SXRlbU5tPuizg+WAn+aWmTwvSXRlbU5tPg0KICAgIDxDb2xObT7lvZPmnJ/ph5HpoY08L0NvbE5tPg0KICAgIDxPcmlnaW5hbFZhbD4zMSw2MTQsNzA5LDY2NzwvT3JpZ2luYWxWYWw+DQogICAgPExhc3ROdW1WYWw+MzEsNjE0PC9MYXN0TnVtVmFsPg0KICAgIDxSYXdMaW5rVmFsPjMxLDYxND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59" Error="">PD94bWwgdmVyc2lvbj0iMS4wIiBlbmNvZGluZz0idXRmLTgiPz4NCjxMaW5rSW5mb0V4Y2VsIHhtbG5zOnhzZD0iaHR0cDovL3d3dy53My5vcmcvMjAwMS9YTUxTY2hlbWEiIHhtbG5zOnhzaT0iaHR0cDovL3d3dy53My5vcmcvMjAwMS9YTUxTY2hlbWEtaW5zdGFuY2UiPg0KICA8TGlua0luZm9Db3JlPg0KICAgIDxMaW5rSWQ+MzQ1OTwvTGlua0lkPg0KICAgIDxJbmZsb3dWYWw+MjUuODwvSW5mbG93VmFsPg0KICAgIDxEaXNwVmFsPjI1Ljg8L0Rpc3BWYWw+DQogICAgPExhc3RVcGRUaW1lPjIwMjUvMDcvMjggMTk6MDg6MDA8L0xhc3RVcGRUaW1lPg0KICAgIDxXb3Jrc2hlZXROTT5RdWFydGVybHkgUExfSUZSUzwvV29ya3NoZWV0Tk0+DQogICAgPExpbmtDZWxsQWRkcmVzc0ExPkJPMzc8L0xpbmtDZWxsQWRkcmVzc0ExPg0KICAgIDxMaW5rQ2VsbEFkZHJlc3NSMUMxPlIzN0M2Nz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0M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QzPC9JdGVtSWQ+DQogICAgPERpc3BJdGVtSWQ+SzEwNzAwMDAwPC9EaXNwSXRlbUlkPg0KICAgIDxDb2xJZD5SMzAxMDAwMDAjPC9Db2xJZD4NCiAgICA8VGVtQXhpc1R5cD4xMDAwMDA8L1RlbUF4aXNUeXA+DQogICAgPE1lbnVObT7vvIjntYTmm7/vvInosqnlo7Losrvlj4rjgbPkuIDoiKznrqHnkIbosrs8L01lbnVObT4NCiAgICA8SXRlbU5tPua4m+S+oeWEn+WNtOiyuzwvSXRlbU5tPg0KICAgIDxDb2xObT7lvZPmnJ/ph5HpoY08L0NvbE5tPg0KICAgIDxPcmlnaW5hbFZhbD4yNSw4MTAsMjQ0LDM4NDwvT3JpZ2luYWxWYWw+DQogICAgPExhc3ROdW1WYWw+MjUsODEwPC9MYXN0TnVtVmFsPg0KICAgIDxSYXdMaW5rVmFsPjI1LDgxMD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60" Error="">PD94bWwgdmVyc2lvbj0iMS4wIiBlbmNvZGluZz0idXRmLTgiPz4NCjxMaW5rSW5mb0V4Y2VsIHhtbG5zOnhzZD0iaHR0cDovL3d3dy53My5vcmcvMjAwMS9YTUxTY2hlbWEiIHhtbG5zOnhzaT0iaHR0cDovL3d3dy53My5vcmcvMjAwMS9YTUxTY2hlbWEtaW5zdGFuY2UiPg0KICA8TGlua0luZm9Db3JlPg0KICAgIDxMaW5rSWQ+MzQ2MDwvTGlua0lkPg0KICAgIDxJbmZsb3dWYWw+MTAzLjg8L0luZmxvd1ZhbD4NCiAgICA8RGlzcFZhbD4xMDMuODwvRGlzcFZhbD4NCiAgICA8TGFzdFVwZFRpbWU+MjAyNS8wNy8yOCAxOTowODowMDwvTGFzdFVwZFRpbWU+DQogICAgPFdvcmtzaGVldE5NPlF1YXJ0ZXJseSBQTF9JRlJTPC9Xb3Jrc2hlZXROTT4NCiAgICA8TGlua0NlbGxBZGRyZXNzQTE+QlAzNzwvTGlua0NlbGxBZGRyZXNzQTE+DQogICAgPExpbmtDZWxsQWRkcmVzc1IxQzE+UjM3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A1MDA1MDAwMDAwMDAwMTMvMS8xLzI0Mi9LOTAwMDAwNzQz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DUwMDUwMDAwMDAwMDAxMzwvRHRLaW5kSWQ+DQogICAgPERvY1R5cD4xPC9Eb2NUeXA+DQogICAgPERvY1R5cE5tPuefreS/oe+8j+acieWgsTwvRG9jVHlwTm0+DQogICAgPFN1bUFjVHlwPjE8L1N1bUFjVHlwPg0KICAgIDxTaGVldFR5cD4yNDI8L1NoZWV0VHlwPg0KICAgIDxTaGVldE5tPumWi+ekuuaVsOWApOeiuuiqjSjplovnpLrljZjkvY0xKTwvU2hlZXRObT4NCiAgICA8SXRlbUlkPks5MDAwMDA3NDM8L0l0ZW1JZD4NCiAgICA8RGlzcEl0ZW1JZD5LMTA3MDAwMDA8L0Rpc3BJdGVtSWQ+DQogICAgPENvbElkPlIzMDEwMDAwMCM8L0NvbElkPg0KICAgIDxUZW1BeGlzVHlwPjEwMDAwMDwvVGVtQXhpc1R5cD4NCiAgICA8TWVudU5tPu+8iOe1hOabv++8ieiyqeWjsuiyu+WPiuOBs+S4gOiIrOeuoeeQhuiyuzwvTWVudU5tPg0KICAgIDxJdGVtTm0+5rib5L6h5YSf5Y206LK7PC9JdGVtTm0+DQogICAgPENvbE5tPuW9k+acn+mHkemhjTwvQ29sTm0+DQogICAgPE9yaWdpbmFsVmFsPjEwMyw4MzQsMzc4LDk0NjwvT3JpZ2luYWxWYWw+DQogICAgPExhc3ROdW1WYWw+MTAzLDgzNDwvTGFzdE51bVZhbD4NCiAgICA8UmF3TGlua1ZhbD4xMDMsODM0PC9SYXdMaW5rVmFsPg0KICAgIDxWaWV3VW5pdFR5cD43PC9WaWV3VW5pdFR5cD4NCiAgICA8RGVjaW1hbFBvaW50PjA8L0RlY2ltYWxQb2ludD4NCiAgICA8Um91bmRUeXA+MjwvUm91bmRUeXA+DQogICAgPE51bVRleHRUeXA+MTwvTnVtVGV4dFR5cD4NCiAgICA8Q2xhc3NUeXA+MzwvQ2xhc3NUeXA+DQogICAgPERUb3RhbFlNREhNUz4yMDI1LzA3LzI1IDE0OjU1OjM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61" Error="">PD94bWwgdmVyc2lvbj0iMS4wIiBlbmNvZGluZz0idXRmLTgiPz4NCjxMaW5rSW5mb0V4Y2VsIHhtbG5zOnhzZD0iaHR0cDovL3d3dy53My5vcmcvMjAwMS9YTUxTY2hlbWEiIHhtbG5zOnhzaT0iaHR0cDovL3d3dy53My5vcmcvMjAwMS9YTUxTY2hlbWEtaW5zdGFuY2UiPg0KICA8TGlua0luZm9Db3JlPg0KICAgIDxMaW5rSWQ+MzQ2MTwvTGlua0lkPg0KICAgIDxJbmZsb3dWYWw+MjIuMDwvSW5mbG93VmFsPg0KICAgIDxEaXNwVmFsPjIyLjA8L0Rpc3BWYWw+DQogICAgPExhc3RVcGRUaW1lPjIwMjUvMDcvMjggMTk6MDg6MDA8L0xhc3RVcGRUaW1lPg0KICAgIDxXb3Jrc2hlZXROTT5RdWFydGVybHkgUExfSUZSUzwvV29ya3NoZWV0Tk0+DQogICAgPExpbmtDZWxsQWRkcmVzc0ExPkJPMzg8L0xpbmtDZWxsQWRkcmVzc0ExPg0KICAgIDxMaW5rQ2VsbEFkZHJlc3NSMUMxPlIzOEM2Nz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i8yNDIvSzkwMDAwMDc0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NzQ0PC9JdGVtSWQ+DQogICAgPERpc3BJdGVtSWQ+SzE5MDAwMDAwPC9EaXNwSXRlbUlkPg0KICAgIDxDb2xJZD5SMzAxMDAwMDAjPC9Db2xJZD4NCiAgICA8VGVtQXhpc1R5cD4xMDAwMDA8L1RlbUF4aXNUeXA+DQogICAgPE1lbnVObT7vvIjntYTmm7/vvInosqnlo7Losrvlj4rjgbPkuIDoiKznrqHnkIbosrs8L01lbnVObT4NCiAgICA8SXRlbU5tPuOBneOBruS7ljwvSXRlbU5tPg0KICAgIDxDb2xObT7lvZPmnJ/ph5HpoY08L0NvbE5tPg0KICAgIDxPcmlnaW5hbFZhbD4yMiwwMjIsNzc2LDA4NjwvT3JpZ2luYWxWYWw+DQogICAgPExhc3ROdW1WYWw+MjIsMDIyPC9MYXN0TnVtVmFsPg0KICAgIDxSYXdMaW5rVmFsPjIyLDAyMj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462" Error="">PD94bWwgdmVyc2lvbj0iMS4wIiBlbmNvZGluZz0idXRmLTgiPz4NCjxMaW5rSW5mb0V4Y2VsIHhtbG5zOnhzZD0iaHR0cDovL3d3dy53My5vcmcvMjAwMS9YTUxTY2hlbWEiIHhtbG5zOnhzaT0iaHR0cDovL3d3dy53My5vcmcvMjAwMS9YTUxTY2hlbWEtaW5zdGFuY2UiPg0KICA8TGlua0luZm9Db3JlPg0KICAgIDxMaW5rSWQ+MzQ2MjwvTGlua0lkPg0KICAgIDxJbmZsb3dWYWw+OTMuODwvSW5mbG93VmFsPg0KICAgIDxEaXNwVmFsPjkzLjg8L0Rpc3BWYWw+DQogICAgPExhc3RVcGRUaW1lPjIwMjUvMDcvMjggMTk6MDg6MDA8L0xhc3RVcGRUaW1lPg0KICAgIDxXb3Jrc2hlZXROTT5RdWFydGVybHkgUExfSUZSUzwvV29ya3NoZWV0Tk0+DQogICAgPExpbmtDZWxsQWRkcmVzc0ExPkJQMzg8L0xpbmtDZWxsQWRkcmVzc0ExPg0KICAgIDxMaW5rQ2VsbEFkZHJlc3NSMUMxPlIzOEM2ODwvTGlua0NlbGxBZGRyZXNzUjFDMT4NCiAgICA8Q2VsbEJhY2tncm91bmRDb2xvcj4xNjc3NzIxNTwvQ2VsbEJhY2tncm91bmRDb2xvcj4NCiAgICA8Q2VsbEJhY2tncm91bmRDb2xvckluZGV4Pi00MTQyPC9DZWxsQmFja2dyb3VuZENvbG9ySW5kZXg+DQogIDwvTGlua0luZm9Db3JlPg0KICA8TGlua0luZm9Yc2E+DQogICAgPEF1SWQ+OTA2NTgvNjUvMS8wL0Q5MzAwNTAwNTAwMDAwMDAwMDEzLzEvMS8yNDIvSzkwMDAwMDc0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A1MDA1MDAwMDAwMDAwMTM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NzQ0PC9JdGVtSWQ+DQogICAgPERpc3BJdGVtSWQ+SzE5MDAwMDAwPC9EaXNwSXRlbUlkPg0KICAgIDxDb2xJZD5SMzAxMDAwMDAjPC9Db2xJZD4NCiAgICA8VGVtQXhpc1R5cD4xMDAwMDA8L1RlbUF4aXNUeXA+DQogICAgPE1lbnVObT7vvIjntYTmm7/vvInosqnlo7Losrvlj4rjgbPkuIDoiKznrqHnkIbosrs8L01lbnVObT4NCiAgICA8SXRlbU5tPuOBneOBruS7ljwvSXRlbU5tPg0KICAgIDxDb2xObT7lvZPmnJ/ph5HpoY08L0NvbE5tPg0KICAgIDxPcmlnaW5hbFZhbD45Myw4OTksODYxLDg0MTwvT3JpZ2luYWxWYWw+DQogICAgPExhc3ROdW1WYWw+OTMsODk5PC9MYXN0TnVtVmFsPg0KICAgIDxSYXdMaW5rVmFsPjkzLDg5OTwvUmF3TGlua1ZhbD4NCiAgICA8Vmlld1VuaXRUeXA+NzwvVmlld1VuaXRUeXA+DQogICAgPERlY2ltYWxQb2ludD4wPC9EZWNpbWFsUG9pbnQ+DQogICAgPFJvdW5kVHlwPjI8L1JvdW5kVHlwPg0KICAgIDxOdW1UZXh0VHlwPjE8L051bVRleHRUeXA+DQogICAgPENsYXNzVHlwPjM8L0NsYXNzVHlwPg0KICAgIDxEVG90YWxZTURITVM+MjAyNS8wNy8yNSAxNDo1NTozO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63" Error="">PD94bWwgdmVyc2lvbj0iMS4wIiBlbmNvZGluZz0idXRmLTgiPz4NCjxMaW5rSW5mb0V4Y2VsIHhtbG5zOnhzZD0iaHR0cDovL3d3dy53My5vcmcvMjAwMS9YTUxTY2hlbWEiIHhtbG5zOnhzaT0iaHR0cDovL3d3dy53My5vcmcvMjAwMS9YTUxTY2hlbWEtaW5zdGFuY2UiPg0KICA8TGlua0luZm9Db3JlPg0KICAgIDxMaW5rSWQ+MzQ2MzwvTGlua0lkPg0KICAgIDxJbmZsb3dWYWw+ODYxLjc8L0luZmxvd1ZhbD4NCiAgICA8RGlzcFZhbD44NjEuNzwvRGlzcFZhbD4NCiAgICA8TGFzdFVwZFRpbWU+MjAyNS8wNy8yOCAxOTowODowMDwvTGFzdFVwZFRpbWU+DQogICAgPFdvcmtzaGVldE5NPlF1YXJ0ZXJseSBQTF9JRlJTPC9Xb3Jrc2hlZXROTT4NCiAgICA8TGlua0NlbGxBZGRyZXNzQTE+Qk80NTwvTGlua0NlbGxBZGRyZXNzQTE+DQogICAgPExpbmtDZWxsQWRkcmVzc1IxQzE+UjQ1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MVowMD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xWjAwMDAwMCM8L0l0ZW1JZD4NCiAgICA8RGlzcEl0ZW1JZD5LM1owMDAwMDA8L0Rpc3BJdGVtSWQ+DQogICAgPENvbElkPlIzMDEwMDAwMCM8L0NvbElkPg0KICAgIDxUZW1BeGlzVHlwPjEwMDAwMDwvVGVtQXhpc1R5cD4NCiAgICA8TWVudU5tPumgmOWfn+ODu+WIhumHjuWIpeOCu+OCsOODoeODs+ODiOaDheWgsTwvTWVudU5tPg0KICAgIDxJdGVtTm0+6YCj57WQ6LKh5YuZ6Ku46KGo6KiI5LiK6aGNPC9JdGVtTm0+DQogICAgPENvbE5tPuW9k+acn+WjsuS4iuWPjuebijwvQ29sTm0+DQogICAgPE9yaWdpbmFsVmFsPjg2MSw3NzYsMjQxLDc5OTwvT3JpZ2luYWxWYWw+DQogICAgPExhc3ROdW1WYWw+ODYxLDc3NjwvTGFzdE51bVZhbD4NCiAgICA8UmF3TGlua1ZhbD44NjEsNzc2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64" Error="">PD94bWwgdmVyc2lvbj0iMS4wIiBlbmNvZGluZz0idXRmLTgiPz4NCjxMaW5rSW5mb0V4Y2VsIHhtbG5zOnhzZD0iaHR0cDovL3d3dy53My5vcmcvMjAwMS9YTUxTY2hlbWEiIHhtbG5zOnhzaT0iaHR0cDovL3d3dy53My5vcmcvMjAwMS9YTUxTY2hlbWEtaW5zdGFuY2UiPg0KICA8TGlua0luZm9Db3JlPg0KICAgIDxMaW5rSWQ+MzQ2NDwvTGlua0lkPg0KICAgIDxJbmZsb3dWYWw+Myw1NTcuNDwvSW5mbG93VmFsPg0KICAgIDxEaXNwVmFsPjMsNTU3LjQ8L0Rpc3BWYWw+DQogICAgPExhc3RVcGRUaW1lPjIwMjUvMDcvMjggMTk6MDg6MDA8L0xhc3RVcGRUaW1lPg0KICAgIDxXb3Jrc2hlZXROTT5RdWFydGVybHkgUExfSUZSUzwvV29ya3NoZWV0Tk0+DQogICAgPExpbmtDZWxsQWRkcmVzc0ExPkJQNDU8L0xpbmtDZWxsQWRkcmVzc0ExPg0KICAgIDxMaW5rQ2VsbEFkZHJlc3NSMUMxPlI0NUM2O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FaMDA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MVowMDAwMDAjPC9JdGVtSWQ+DQogICAgPERpc3BJdGVtSWQ+SzNaMDAwMDAwPC9EaXNwSXRlbUlkPg0KICAgIDxDb2xJZD5SMzAxMDAwMDAjPC9Db2xJZD4NCiAgICA8VGVtQXhpc1R5cD4xMDAwMDA8L1RlbUF4aXNUeXA+DQogICAgPE1lbnVObT7poJjln5/jg7vliIbph47liKXjgrvjgrDjg6Hjg7Pjg4jmg4XloLE8L01lbnVObT4NCiAgICA8SXRlbU5tPumAo+e1kOiyoeWLmeiruOihqOioiOS4iumhjTwvSXRlbU5tPg0KICAgIDxDb2xObT7lvZPmnJ/lo7LkuIrlj47nm4o8L0NvbE5tPg0KICAgIDxPcmlnaW5hbFZhbD4zLDU1Nyw0NzgsMjQ0LDAyNTwvT3JpZ2luYWxWYWw+DQogICAgPExhc3ROdW1WYWwgLz4NCiAgICA8UmF3TGlua1ZhbD4zLDU1Nyw0NzgsMjQ0LDAyNTwvUmF3TGlua1ZhbD4NCiAgICA8Vmlld1VuaXRUeXA+MTwvVmlld1VuaXRUeXA+DQogICAgPERlY2ltYWxQb2ludD4wPC9EZWNpbWFsUG9pbnQ+DQogICAgPFJvdW5kVHlwPjI8L1JvdW5kVHlwPg0KICAgIDxOdW1UZXh0VHlwPjE8L051bVRleHRUeXA+DQogICAgPENsYXNzVHlwPjM8L0NsYXNzVHlwPg0KICAgIDxEVG90YWxZTURITVM+MjAyNS8wNy8yNCAxNTo1ODo1Mj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65" Error="">PD94bWwgdmVyc2lvbj0iMS4wIiBlbmNvZGluZz0idXRmLTgiPz4NCjxMaW5rSW5mb0V4Y2VsIHhtbG5zOnhzZD0iaHR0cDovL3d3dy53My5vcmcvMjAwMS9YTUxTY2hlbWEiIHhtbG5zOnhzaT0iaHR0cDovL3d3dy53My5vcmcvMjAwMS9YTUxTY2hlbWEtaW5zdGFuY2UiPg0KICA8TGlua0luZm9Db3JlPg0KICAgIDxMaW5rSWQ+MzQ2NTwvTGlua0lkPg0KICAgIDxJbmZsb3dWYWw+MjgyLjg8L0luZmxvd1ZhbD4NCiAgICA8RGlzcFZhbD4yODIuODwvRGlzcFZhbD4NCiAgICA8TGFzdFVwZFRpbWU+MjAyNS8wNy8yOCAxOTowODowMDwvTGFzdFVwZFRpbWU+DQogICAgPFdvcmtzaGVldE5NPlF1YXJ0ZXJseSBQTF9JRlJTPC9Xb3Jrc2hlZXROTT4NCiAgICA8TGlua0NlbGxBZGRyZXNzQTE+Qk80NjwvTGlua0NlbGxBZGRyZXNzQTE+DQogICAgPExpbmtDZWxsQWRkcmVzc1IxQzE+UjQ2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MTAxMDAwMDAj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xMDEwMDAwMCM8L0l0ZW1JZD4NCiAgICA8RGlzcEl0ZW1JZD5LMTAxMDAwMDA8L0Rpc3BJdGVtSWQ+DQogICAgPENvbElkPlIzMDEwMDAwMCM8L0NvbElkPg0KICAgIDxUZW1BeGlzVHlwPjEwMDAwMDwvVGVtQXhpc1R5cD4NCiAgICA8TWVudU5tPumgmOWfn+ODu+WIhumHjuWIpeOCu+OCsOODoeODs+ODiOaDheWgsTwvTWVudU5tPg0KICAgIDxJdGVtTm0+SFLjg4bjgq/jg47jg63jgrjjg7w8L0l0ZW1ObT4NCiAgICA8Q29sTm0+5b2T5pyf5aOy5LiK5Y+O55uKPC9Db2xObT4NCiAgICA8T3JpZ2luYWxWYWw+MjgyLDg3OCwzNTEsMTAxPC9PcmlnaW5hbFZhbD4NCiAgICA8TGFzdE51bVZhbD4yODIsODc4PC9MYXN0TnVtVmFsPg0KICAgIDxSYXdMaW5rVmFsPjI4Miw4Nzg8L1Jhd0xpbmtWYWw+DQogICAgPFZpZXdVbml0VHlwPjc8L1ZpZXdVbml0VHlwPg0KICAgIDxEZWNpbWFsUG9pbnQ+MDwvRGVjaW1hbFBvaW50Pg0KICAgIDxSb3VuZFR5cD4yPC9Sb3VuZFR5cD4NCiAgICA8TnVtVGV4dFR5cD4xPC9OdW1UZXh0VHlwPg0KICAgIDxDbGFzc1R5cD4zPC9DbGFzc1R5cD4NCiAgICA8RFRvdGFsWU1ESE1TPjIwMjUvMDcvMjQgMTU6NTg6N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66" Error="">PD94bWwgdmVyc2lvbj0iMS4wIiBlbmNvZGluZz0idXRmLTgiPz4NCjxMaW5rSW5mb0V4Y2VsIHhtbG5zOnhzZD0iaHR0cDovL3d3dy53My5vcmcvMjAwMS9YTUxTY2hlbWEiIHhtbG5zOnhzaT0iaHR0cDovL3d3dy53My5vcmcvMjAwMS9YTUxTY2hlbWEtaW5zdGFuY2UiPg0KICA8TGlua0luZm9Db3JlPg0KICAgIDxMaW5rSWQ+MzQ2NjwvTGlua0lkPg0KICAgIDxJbmZsb3dWYWw+MSwxMjYuNTwvSW5mbG93VmFsPg0KICAgIDxEaXNwVmFsPjEsMTI2LjU8L0Rpc3BWYWw+DQogICAgPExhc3RVcGRUaW1lPjIwMjUvMDcvMjggMTk6MDg6MDA8L0xhc3RVcGRUaW1lPg0KICAgIDxXb3Jrc2hlZXROTT5RdWFydGVybHkgUExfSUZSUzwvV29ya3NoZWV0Tk0+DQogICAgPExpbmtDZWxsQWRkcmVzc0ExPkJQNDY8L0xpbmtDZWxsQWRkcmVzc0ExPg0KICAgIDxMaW5rQ2VsbEFkZHJlc3NSMUMxPlI0NkM2O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EwMTAwMDAwIy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MTAxMDAwMDAjPC9JdGVtSWQ+DQogICAgPERpc3BJdGVtSWQ+SzEwMTAwMDAwPC9EaXNwSXRlbUlkPg0KICAgIDxDb2xJZD5SMzAxMDAwMDAjPC9Db2xJZD4NCiAgICA8VGVtQXhpc1R5cD4xMDAwMDA8L1RlbUF4aXNUeXA+DQogICAgPE1lbnVObT7poJjln5/jg7vliIbph47liKXjgrvjgrDjg6Hjg7Pjg4jmg4XloLE8L01lbnVObT4NCiAgICA8SXRlbU5tPkhS44OG44Kv44OO44Ot44K444O8PC9JdGVtTm0+DQogICAgPENvbE5tPuW9k+acn+WjsuS4iuWPjuebijwvQ29sTm0+DQogICAgPE9yaWdpbmFsVmFsPjEsMTI2LDU2NSw0MzcsMzg4PC9PcmlnaW5hbFZhbD4NCiAgICA8TGFzdE51bVZhbCAvPg0KICAgIDxSYXdMaW5rVmFsPjEsMTI2LDU2NSw0MzcsMzg4PC9SYXdMaW5rVmFsPg0KICAgIDxWaWV3VW5pdFR5cD4xPC9WaWV3VW5pdFR5cD4NCiAgICA8RGVjaW1hbFBvaW50PjA8L0RlY2ltYWxQb2ludD4NCiAgICA8Um91bmRUeXA+MjwvUm91bmRUeXA+DQogICAgPE51bVRleHRUeXA+MTwvTnVtVGV4dFR5cD4NCiAgICA8Q2xhc3NUeXA+MzwvQ2xhc3NUeXA+DQogICAgPERUb3RhbFlNREhNUz4yMDI1LzA3LzI0IDE1OjU4OjUy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67" Error="">PD94bWwgdmVyc2lvbj0iMS4wIiBlbmNvZGluZz0idXRmLTgiPz4NCjxMaW5rSW5mb0V4Y2VsIHhtbG5zOnhzZD0iaHR0cDovL3d3dy53My5vcmcvMjAwMS9YTUxTY2hlbWEiIHhtbG5zOnhzaT0iaHR0cDovL3d3dy53My5vcmcvMjAwMS9YTUxTY2hlbWEtaW5zdGFuY2UiPg0KICA8TGlua0luZm9Db3JlPg0KICAgIDxMaW5rSWQ+MzQ2NzwvTGlua0lkPg0KICAgIDxJbmZsb3dWYWw+MjA4Ljc8L0luZmxvd1ZhbD4NCiAgICA8RGlzcFZhbD4yMDguNzwvRGlzcFZhbD4NCiAgICA8TGFzdFVwZFRpbWU+MjAyNS8wNy8yOCAxOTowODowMDwvTGFzdFVwZFRpbWU+DQogICAgPFdvcmtzaGVldE5NPlF1YXJ0ZXJseSBQTF9JRlJTPC9Xb3Jrc2hlZXROTT4NCiAgICA8TGlua0NlbGxBZGRyZXNzQTE+Qk81MDwvTGlua0NlbGxBZGRyZXNzQTE+DQogICAgPExpbmtDZWxsQWRkcmVzc1IxQzE+UjUw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Az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DM8L0l0ZW1JZD4NCiAgICA8RGlzcEl0ZW1JZD5LMTAyMDAwMDA8L0Rpc3BJdGVtSWQ+DQogICAgPENvbElkPlIzMDEwMDAwMCM8L0NvbElkPg0KICAgIDxUZW1BeGlzVHlwPjEwMDAwMDwvVGVtQXhpc1R5cD4NCiAgICA8TWVudU5tPumgmOWfn+ODu+WIhumHjuWIpeOCu+OCsOODoeODs+ODiOaDheWgsTwvTWVudU5tPg0KICAgIDxJdGVtTm0+44Oe44OD44OB44Oz44Kw77yG44K944Oq44Ol44O844K344On44OzPC9JdGVtTm0+DQogICAgPENvbE5tPuW9k+acn+WjsuS4iuWPjuebijwvQ29sTm0+DQogICAgPE9yaWdpbmFsVmFsPjIwOCw3ODUsODI5LDMzMDwvT3JpZ2luYWxWYWw+DQogICAgPExhc3ROdW1WYWw+MjA4LDc4NTwvTGFzdE51bVZhbD4NCiAgICA8UmF3TGlua1ZhbD4yMDgsNzg1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68" Error="">PD94bWwgdmVyc2lvbj0iMS4wIiBlbmNvZGluZz0idXRmLTgiPz4NCjxMaW5rSW5mb0V4Y2VsIHhtbG5zOnhzZD0iaHR0cDovL3d3dy53My5vcmcvMjAwMS9YTUxTY2hlbWEiIHhtbG5zOnhzaT0iaHR0cDovL3d3dy53My5vcmcvMjAwMS9YTUxTY2hlbWEtaW5zdGFuY2UiPg0KICA8TGlua0luZm9Db3JlPg0KICAgIDxMaW5rSWQ+MzQ2ODwvTGlua0lkPg0KICAgIDxJbmZsb3dWYWw+ODE2LjA8L0luZmxvd1ZhbD4NCiAgICA8RGlzcFZhbD44MTYuMDwvRGlzcFZhbD4NCiAgICA8TGFzdFVwZFRpbWU+MjAyNS8wNy8yOCAxOTowODowMDwvTGFzdFVwZFRpbWU+DQogICAgPFdvcmtzaGVldE5NPlF1YXJ0ZXJseSBQTF9JRlJTPC9Xb3Jrc2hlZXROTT4NCiAgICA8TGlua0NlbGxBZGRyZXNzQTE+QlA1MDwvTGlua0NlbGxBZGRyZXNzQTE+DQogICAgPExpbmtDZWxsQWRkcmVzc1IxQzE+UjUw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Az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DM8L0l0ZW1JZD4NCiAgICA8RGlzcEl0ZW1JZD5LMTAyMDAwMDA8L0Rpc3BJdGVtSWQ+DQogICAgPENvbElkPlIzMDEwMDAwMCM8L0NvbElkPg0KICAgIDxUZW1BeGlzVHlwPjEwMDAwMDwvVGVtQXhpc1R5cD4NCiAgICA8TWVudU5tPumgmOWfn+ODu+WIhumHjuWIpeOCu+OCsOODoeODs+ODiOaDheWgsTwvTWVudU5tPg0KICAgIDxJdGVtTm0+44Oe44OD44OB44Oz44Kw77yG44K944Oq44Ol44O844K344On44OzPC9JdGVtTm0+DQogICAgPENvbE5tPuW9k+acn+WjsuS4iuWPjuebijwvQ29sTm0+DQogICAgPE9yaWdpbmFsVmFsPjgxNiwwMTMsODQ4LDczOTwvT3JpZ2luYWxWYWw+DQogICAgPExhc3ROdW1WYWwgLz4NCiAgICA8UmF3TGlua1ZhbD44MTYsMDEzLDg0OCw3Mzk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69" Error="">PD94bWwgdmVyc2lvbj0iMS4wIiBlbmNvZGluZz0idXRmLTgiPz4NCjxMaW5rSW5mb0V4Y2VsIHhtbG5zOnhzZD0iaHR0cDovL3d3dy53My5vcmcvMjAwMS9YTUxTY2hlbWEiIHhtbG5zOnhzaT0iaHR0cDovL3d3dy53My5vcmcvMjAwMS9YTUxTY2hlbWEtaW5zdGFuY2UiPg0KICA8TGlua0luZm9Db3JlPg0KICAgIDxMaW5rSWQ+MzQ2OTwvTGlua0lkPg0KICAgIDxJbmZsb3dWYWw+NjcuNzwvSW5mbG93VmFsPg0KICAgIDxEaXNwVmFsPjY3Ljc8L0Rpc3BWYWw+DQogICAgPExhc3RVcGRUaW1lPjIwMjUvMDcvMjggMTk6MDg6MDA8L0xhc3RVcGRUaW1lPg0KICAgIDxXb3Jrc2hlZXROTT5RdWFydGVybHkgUExfSUZSUzwvV29ya3NoZWV0Tk0+DQogICAgPExpbmtDZWxsQWRkcmVzc0ExPkJPNTE8L0xpbmtDZWxsQWRkcmVzc0ExPg0KICAgIDxMaW5rQ2VsbEFkZHJlc3NSMUMxPlI1MUM2Nz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xM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ExPC9JdGVtSWQ+DQogICAgPERpc3BJdGVtSWQ+SzEwMjAyMDAwPC9EaXNwSXRlbUlkPg0KICAgIDxDb2xJZD5SMzAxMDAwMDAjPC9Db2xJZD4NCiAgICA8VGVtQXhpc1R5cD4xMDAwMDA8L1RlbUF4aXNUeXA+DQogICAgPE1lbnVObT7poJjln5/jg7vliIbph47liKXjgrvjgrDjg6Hjg7Pjg4jmg4XloLE8L01lbnVObT4NCiAgICA8SXRlbU5tPuS6uuadkDwvSXRlbU5tPg0KICAgIDxDb2xObT7lvZPmnJ/lo7LkuIrlj47nm4o8L0NvbE5tPg0KICAgIDxPcmlnaW5hbFZhbD42Nyw3NTMsMzE5LDg3NDwvT3JpZ2luYWxWYWw+DQogICAgPExhc3ROdW1WYWw+NjcsNzUzPC9MYXN0TnVtVmFsPg0KICAgIDxSYXdMaW5rVmFsPjY3LDc1MzwvUmF3TGlua1ZhbD4NCiAgICA8Vmlld1VuaXRUeXA+NzwvVmlld1VuaXRUeXA+DQogICAgPERlY2ltYWxQb2ludD4wPC9EZWNpbWFsUG9pbnQ+DQogICAgPFJvdW5kVHlwPjI8L1JvdW5kVHlwPg0KICAgIDxOdW1UZXh0VHlwPjE8L051bVRleHRUeXA+DQogICAgPENsYXNzVHlwPjM8L0NsYXNzVHlwPg0KICAgIDxEVG90YWxZTURITVM+MjAyNS8wNy8yNCAxNTo1ODo1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70" Error="">PD94bWwgdmVyc2lvbj0iMS4wIiBlbmNvZGluZz0idXRmLTgiPz4NCjxMaW5rSW5mb0V4Y2VsIHhtbG5zOnhzZD0iaHR0cDovL3d3dy53My5vcmcvMjAwMS9YTUxTY2hlbWEiIHhtbG5zOnhzaT0iaHR0cDovL3d3dy53My5vcmcvMjAwMS9YTUxTY2hlbWEtaW5zdGFuY2UiPg0KICA8TGlua0luZm9Db3JlPg0KICAgIDxMaW5rSWQ+MzQ3MDwvTGlua0lkPg0KICAgIDxJbmZsb3dWYWw+Mjc1LjM8L0luZmxvd1ZhbD4NCiAgICA8RGlzcFZhbD4yNzUuMzwvRGlzcFZhbD4NCiAgICA8TGFzdFVwZFRpbWU+MjAyNS8wNy8yOCAxOTowODowMDwvTGFzdFVwZFRpbWU+DQogICAgPFdvcmtzaGVldE5NPlF1YXJ0ZXJseSBQTF9JRlJTPC9Xb3Jrc2hlZXROTT4NCiAgICA8TGlua0NlbGxBZGRyZXNzQTE+QlA1MTwvTGlua0NlbGxBZGRyZXNzQTE+DQogICAgPExpbmtDZWxsQWRkcmVzc1IxQzE+UjUx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Ex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TE8L0l0ZW1JZD4NCiAgICA8RGlzcEl0ZW1JZD5LMTAyMDIwMDA8L0Rpc3BJdGVtSWQ+DQogICAgPENvbElkPlIzMDEwMDAwMCM8L0NvbElkPg0KICAgIDxUZW1BeGlzVHlwPjEwMDAwMDwvVGVtQXhpc1R5cD4NCiAgICA8TWVudU5tPumgmOWfn+ODu+WIhumHjuWIpeOCu+OCsOODoeODs+ODiOaDheWgsTwvTWVudU5tPg0KICAgIDxJdGVtTm0+5Lq65p2QPC9JdGVtTm0+DQogICAgPENvbE5tPuW9k+acn+WjsuS4iuWPjuebijwvQ29sTm0+DQogICAgPE9yaWdpbmFsVmFsPjI3NSwzODMsNTAyLDY3OTwvT3JpZ2luYWxWYWw+DQogICAgPExhc3ROdW1WYWwgLz4NCiAgICA8UmF3TGlua1ZhbD4yNzUsMzgzLDUwMiw2Nzk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71" Error="">PD94bWwgdmVyc2lvbj0iMS4wIiBlbmNvZGluZz0idXRmLTgiPz4NCjxMaW5rSW5mb0V4Y2VsIHhtbG5zOnhzZD0iaHR0cDovL3d3dy53My5vcmcvMjAwMS9YTUxTY2hlbWEiIHhtbG5zOnhzaT0iaHR0cDovL3d3dy53My5vcmcvMjAwMS9YTUxTY2hlbWEtaW5zdGFuY2UiPg0KICA8TGlua0luZm9Db3JlPg0KICAgIDxMaW5rSWQ+MzQ3MTwvTGlua0lkPg0KICAgIDxJbmZsb3dWYWw+MTM3Ljg8L0luZmxvd1ZhbD4NCiAgICA8RGlzcFZhbD4xMzcuODwvRGlzcFZhbD4NCiAgICA8TGFzdFVwZFRpbWU+MjAyNS8wNy8yOCAxOTowODowMDwvTGFzdFVwZFRpbWU+DQogICAgPFdvcmtzaGVldE5NPlF1YXJ0ZXJseSBQTF9JRlJTPC9Xb3Jrc2hlZXROTT4NCiAgICA8TGlua0NlbGxBZGRyZXNzQTE+Qk81NDwvTGlua0NlbGxBZGRyZXNzQTE+DQogICAgPExpbmtDZWxsQWRkcmVzc1IxQzE+UjU0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A0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DQ8L0l0ZW1JZD4NCiAgICA8RGlzcEl0ZW1JZD5LMTAyMDEwMDA8L0Rpc3BJdGVtSWQ+DQogICAgPENvbElkPlIzMDEwMDAwMCM8L0NvbElkPg0KICAgIDxUZW1BeGlzVHlwPjEwMDAwMDwvVGVtQXhpc1R5cD4NCiAgICA8TWVudU5tPumgmOWfn+ODu+WIhumHjuWIpeOCu+OCsOODoeODs+ODiOaDheWgsTwvTWVudU5tPg0KICAgIDxJdGVtTm0+6LKp5L+DPC9JdGVtTm0+DQogICAgPENvbE5tPuW9k+acn+WjsuS4iuWPjuebijwvQ29sTm0+DQogICAgPE9yaWdpbmFsVmFsPjEzNyw4NjYsNzY3LDAyNTwvT3JpZ2luYWxWYWw+DQogICAgPExhc3ROdW1WYWw+MTM3LDg2NjwvTGFzdE51bVZhbD4NCiAgICA8UmF3TGlua1ZhbD4xMzcsODY2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72" Error="">PD94bWwgdmVyc2lvbj0iMS4wIiBlbmNvZGluZz0idXRmLTgiPz4NCjxMaW5rSW5mb0V4Y2VsIHhtbG5zOnhzZD0iaHR0cDovL3d3dy53My5vcmcvMjAwMS9YTUxTY2hlbWEiIHhtbG5zOnhzaT0iaHR0cDovL3d3dy53My5vcmcvMjAwMS9YTUxTY2hlbWEtaW5zdGFuY2UiPg0KICA8TGlua0luZm9Db3JlPg0KICAgIDxMaW5rSWQ+MzQ3MjwvTGlua0lkPg0KICAgIDxJbmZsb3dWYWw+NTI5LjU8L0luZmxvd1ZhbD4NCiAgICA8RGlzcFZhbD41MjkuNTwvRGlzcFZhbD4NCiAgICA8TGFzdFVwZFRpbWU+MjAyNS8wNy8yOCAxOTowODowMDwvTGFzdFVwZFRpbWU+DQogICAgPFdvcmtzaGVldE5NPlF1YXJ0ZXJseSBQTF9JRlJTPC9Xb3Jrc2hlZXROTT4NCiAgICA8TGlua0NlbGxBZGRyZXNzQTE+QlA1NDwvTGlua0NlbGxBZGRyZXNzQTE+DQogICAgPExpbmtDZWxsQWRkcmVzc1IxQzE+UjU0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A0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DQ8L0l0ZW1JZD4NCiAgICA8RGlzcEl0ZW1JZD5LMTAyMDEwMDA8L0Rpc3BJdGVtSWQ+DQogICAgPENvbElkPlIzMDEwMDAwMCM8L0NvbElkPg0KICAgIDxUZW1BeGlzVHlwPjEwMDAwMDwvVGVtQXhpc1R5cD4NCiAgICA8TWVudU5tPumgmOWfn+ODu+WIhumHjuWIpeOCu+OCsOODoeODs+ODiOaDheWgsTwvTWVudU5tPg0KICAgIDxJdGVtTm0+6LKp5L+DPC9JdGVtTm0+DQogICAgPENvbE5tPuW9k+acn+WjsuS4iuWPjuebijwvQ29sTm0+DQogICAgPE9yaWdpbmFsVmFsPjUyOSw1OTIsOTAzLDMzNTwvT3JpZ2luYWxWYWw+DQogICAgPExhc3ROdW1WYWwgLz4NCiAgICA8UmF3TGlua1ZhbD41MjksNTkyLDkwMywzMzU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73" Error="">PD94bWwgdmVyc2lvbj0iMS4wIiBlbmNvZGluZz0idXRmLTgiPz4NCjxMaW5rSW5mb0V4Y2VsIHhtbG5zOnhzZD0iaHR0cDovL3d3dy53My5vcmcvMjAwMS9YTUxTY2hlbWEiIHhtbG5zOnhzaT0iaHR0cDovL3d3dy53My5vcmcvMjAwMS9YTUxTY2hlbWEtaW5zdGFuY2UiPg0KICA8TGlua0luZm9Db3JlPg0KICAgIDxMaW5rSWQ+MzQ3MzwvTGlua0lkPg0KICAgIDxJbmZsb3dWYWw+My4xPC9JbmZsb3dWYWw+DQogICAgPERpc3BWYWw+My4xPC9EaXNwVmFsPg0KICAgIDxMYXN0VXBkVGltZT4yMDI1LzA3LzI4IDE5OjA4OjAwPC9MYXN0VXBkVGltZT4NCiAgICA8V29ya3NoZWV0Tk0+UXVhcnRlcmx5IFBMX0lGUlM8L1dvcmtzaGVldE5NPg0KICAgIDxMaW5rQ2VsbEFkZHJlc3NBMT5CTzYxPC9MaW5rQ2VsbEFkZHJlc3NBMT4NCiAgICA8TGlua0NlbGxBZGRyZXNzUjFDMT5SNjFDNjc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xMy8xLzIvMjQyL0s5MDAwMDAwMTQ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EzPC9EdEtpbmRJZD4NCiAgICA8RG9jVHlwPjE8L0RvY1R5cD4NCiAgICA8RG9jVHlwTm0gLz4NCiAgICA8U3VtQWNUeXA+MjwvU3VtQWNUeXA+DQogICAgPFNoZWV0VHlwPjI0MjwvU2hlZXRUeXA+DQogICAgPFNoZWV0Tm0+6ZaL56S65pWw5YCk56K66KqNKOmWi+ekuuWNmOS9jTEpPC9TaGVldE5tPg0KICAgIDxJdGVtSWQ+SzkwMDAwMDAxNDwvSXRlbUlkPg0KICAgIDxEaXNwSXRlbUlkPksxMDIwMzAwMDwvRGlzcEl0ZW1JZD4NCiAgICA8Q29sSWQ+UjMwMTAwMDAwIzwvQ29sSWQ+DQogICAgPFRlbUF4aXNUeXA+MTAwMDAwPC9UZW1BeGlzVHlwPg0KICAgIDxNZW51Tm0+6aCY5Z+f44O75YiG6YeO5Yil44K744Kw44Oh44Oz44OI5oOF5aCxPC9NZW51Tm0+DQogICAgPEl0ZW1ObT7jgZ3jga7ku5Yv5raI5Y67PC9JdGVtTm0+DQogICAgPENvbE5tPuW9k+acn+WjsuS4iuWPjuebijwvQ29sTm0+DQogICAgPE9yaWdpbmFsVmFsPjMsMTY1LDc0Miw0MzE8L09yaWdpbmFsVmFsPg0KICAgIDxMYXN0TnVtVmFsPjMsMTY1PC9MYXN0TnVtVmFsPg0KICAgIDxSYXdMaW5rVmFsPjMsMTY1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74" Error="">PD94bWwgdmVyc2lvbj0iMS4wIiBlbmNvZGluZz0idXRmLTgiPz4NCjxMaW5rSW5mb0V4Y2VsIHhtbG5zOnhzZD0iaHR0cDovL3d3dy53My5vcmcvMjAwMS9YTUxTY2hlbWEiIHhtbG5zOnhzaT0iaHR0cDovL3d3dy53My5vcmcvMjAwMS9YTUxTY2hlbWEtaW5zdGFuY2UiPg0KICA8TGlua0luZm9Db3JlPg0KICAgIDxMaW5rSWQ+MzQ3NDwvTGlua0lkPg0KICAgIDxJbmZsb3dWYWw+MTEuMDwvSW5mbG93VmFsPg0KICAgIDxEaXNwVmFsPjExLjA8L0Rpc3BWYWw+DQogICAgPExhc3RVcGRUaW1lPjIwMjUvMDcvMjggMTk6MDg6MDA8L0xhc3RVcGRUaW1lPg0KICAgIDxXb3Jrc2hlZXROTT5RdWFydGVybHkgUExfSUZSUzwvV29ya3NoZWV0Tk0+DQogICAgPExpbmtDZWxsQWRkcmVzc0ExPkJQNjE8L0xpbmtDZWxsQWRkcmVzc0ExPg0KICAgIDxMaW5rQ2VsbEFkZHJlc3NSMUMxPlI2MUM2O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xNC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E0PC9JdGVtSWQ+DQogICAgPERpc3BJdGVtSWQ+SzEwMjAzMDAwPC9EaXNwSXRlbUlkPg0KICAgIDxDb2xJZD5SMzAxMDAwMDAjPC9Db2xJZD4NCiAgICA8VGVtQXhpc1R5cD4xMDAwMDA8L1RlbUF4aXNUeXA+DQogICAgPE1lbnVObT7poJjln5/jg7vliIbph47liKXjgrvjgrDjg6Hjg7Pjg4jmg4XloLE8L01lbnVObT4NCiAgICA8SXRlbU5tPuOBneOBruS7li/mtojljrs8L0l0ZW1ObT4NCiAgICA8Q29sTm0+5b2T5pyf5aOy5LiK5Y+O55uKPC9Db2xObT4NCiAgICA8T3JpZ2luYWxWYWw+MTEsMDM3LDQ0Miw3MjU8L09yaWdpbmFsVmFsPg0KICAgIDxMYXN0TnVtVmFsIC8+DQogICAgPFJhd0xpbmtWYWw+MTEsMDM3LDQ0Miw3MjU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75" Error="">PD94bWwgdmVyc2lvbj0iMS4wIiBlbmNvZGluZz0idXRmLTgiPz4NCjxMaW5rSW5mb0V4Y2VsIHhtbG5zOnhzZD0iaHR0cDovL3d3dy53My5vcmcvMjAwMS9YTUxTY2hlbWEiIHhtbG5zOnhzaT0iaHR0cDovL3d3dy53My5vcmcvMjAwMS9YTUxTY2hlbWEtaW5zdGFuY2UiPg0KICA8TGlua0luZm9Db3JlPg0KICAgIDxMaW5rSWQ+MzQ3NTwvTGlua0lkPg0KICAgIDxJbmZsb3dWYWw+Mzg4LjE8L0luZmxvd1ZhbD4NCiAgICA8RGlzcFZhbD4zODguMTwvRGlzcFZhbD4NCiAgICA8TGFzdFVwZFRpbWU+MjAyNS8wNy8yOCAxOTowODowMDwvTGFzdFVwZFRpbWU+DQogICAgPFdvcmtzaGVldE5NPlF1YXJ0ZXJseSBQTF9JRlJTPC9Xb3Jrc2hlZXROTT4NCiAgICA8TGlua0NlbGxBZGRyZXNzQTE+Qk82MjwvTGlua0NlbGxBZGRyZXNzQTE+DQogICAgPExpbmtDZWxsQWRkcmVzc1IxQzE+UjYy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E1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TU8L0l0ZW1JZD4NCiAgICA8RGlzcEl0ZW1JZD5LMTAzMDAwMDA8L0Rpc3BJdGVtSWQ+DQogICAgPENvbElkPlIzMDEwMDAwMCM8L0NvbElkPg0KICAgIDxUZW1BeGlzVHlwPjEwMDAwMDwvVGVtQXhpc1R5cD4NCiAgICA8TWVudU5tPumgmOWfn+ODu+WIhumHjuWIpeOCu+OCsOODoeODs+ODiOaDheWgsTwvTWVudU5tPg0KICAgIDxJdGVtTm0+5Lq65p2Q5rS+6YGjPC9JdGVtTm0+DQogICAgPENvbE5tPuW9k+acn+WjsuS4iuWPjuebijwvQ29sTm0+DQogICAgPE9yaWdpbmFsVmFsPjM4OCwxOTEsMTg0LDMxMDwvT3JpZ2luYWxWYWw+DQogICAgPExhc3ROdW1WYWw+Mzg4LDE5MTwvTGFzdE51bVZhbD4NCiAgICA8UmF3TGlua1ZhbD4zODgsMTkx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76" Error="">PD94bWwgdmVyc2lvbj0iMS4wIiBlbmNvZGluZz0idXRmLTgiPz4NCjxMaW5rSW5mb0V4Y2VsIHhtbG5zOnhzZD0iaHR0cDovL3d3dy53My5vcmcvMjAwMS9YTUxTY2hlbWEiIHhtbG5zOnhzaT0iaHR0cDovL3d3dy53My5vcmcvMjAwMS9YTUxTY2hlbWEtaW5zdGFuY2UiPg0KICA8TGlua0luZm9Db3JlPg0KICAgIDxMaW5rSWQ+MzQ3NjwvTGlua0lkPg0KICAgIDxJbmZsb3dWYWw+MSw2NjYuOTwvSW5mbG93VmFsPg0KICAgIDxEaXNwVmFsPjEsNjY2Ljk8L0Rpc3BWYWw+DQogICAgPExhc3RVcGRUaW1lPjIwMjUvMDcvMjggMTk6MDg6MDE8L0xhc3RVcGRUaW1lPg0KICAgIDxXb3Jrc2hlZXROTT5RdWFydGVybHkgUExfSUZSUzwvV29ya3NoZWV0Tk0+DQogICAgPExpbmtDZWxsQWRkcmVzc0ExPkJQNjI8L0xpbmtDZWxsQWRkcmVzc0ExPg0KICAgIDxMaW5rQ2VsbEFkZHJlc3NSMUMxPlI2MkM2O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xNS9SMzAxMDAwMDAj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E1PC9JdGVtSWQ+DQogICAgPERpc3BJdGVtSWQ+SzEwMzAwMDAwPC9EaXNwSXRlbUlkPg0KICAgIDxDb2xJZD5SMzAxMDAwMDAjPC9Db2xJZD4NCiAgICA8VGVtQXhpc1R5cD4xMDAwMDA8L1RlbUF4aXNUeXA+DQogICAgPE1lbnVObT7poJjln5/jg7vliIbph47liKXjgrvjgrDjg6Hjg7Pjg4jmg4XloLE8L01lbnVObT4NCiAgICA8SXRlbU5tPuS6uuadkOa0vumBozwvSXRlbU5tPg0KICAgIDxDb2xObT7lvZPmnJ/lo7LkuIrlj47nm4o8L0NvbE5tPg0KICAgIDxPcmlnaW5hbFZhbD4xLDY2Niw5OTQsMzU5LDIwMzwvT3JpZ2luYWxWYWw+DQogICAgPExhc3ROdW1WYWwgLz4NCiAgICA8UmF3TGlua1ZhbD4xLDY2Niw5OTQsMzU5LDIwMzwvUmF3TGlua1ZhbD4NCiAgICA8Vmlld1VuaXRUeXA+MTwvVmlld1VuaXRUeXA+DQogICAgPERlY2ltYWxQb2ludD4wPC9EZWNpbWFsUG9pbnQ+DQogICAgPFJvdW5kVHlwPjI8L1JvdW5kVHlwPg0KICAgIDxOdW1UZXh0VHlwPjE8L051bVRleHRUeXA+DQogICAgPENsYXNzVHlwPjM8L0NsYXNzVHlwPg0KICAgIDxEVG90YWxZTURITVM+MjAyNS8wNy8yNCAxNTo1ODo1Mj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77" Error="">PD94bWwgdmVyc2lvbj0iMS4wIiBlbmNvZGluZz0idXRmLTgiPz4NCjxMaW5rSW5mb0V4Y2VsIHhtbG5zOnhzZD0iaHR0cDovL3d3dy53My5vcmcvMjAwMS9YTUxTY2hlbWEiIHhtbG5zOnhzaT0iaHR0cDovL3d3dy53My5vcmcvMjAwMS9YTUxTY2hlbWEtaW5zdGFuY2UiPg0KICA8TGlua0luZm9Db3JlPg0KICAgIDxMaW5rSWQ+MzQ3NzwvTGlua0lkPg0KICAgIDxJbmZsb3dWYWw+MTk5LjA8L0luZmxvd1ZhbD4NCiAgICA8RGlzcFZhbD4xOTkuMDwvRGlzcFZhbD4NCiAgICA8TGFzdFVwZFRpbWU+MjAyNS8wNy8yOCAxOTowODowMTwvTGFzdFVwZFRpbWU+DQogICAgPFdvcmtzaGVldE5NPlF1YXJ0ZXJseSBQTF9JRlJTPC9Xb3Jrc2hlZXROTT4NCiAgICA8TGlua0NlbGxBZGRyZXNzQTE+Qk82MzwvTGlua0NlbGxBZGRyZXNzQTE+DQogICAgPExpbmtDZWxsQWRkcmVzc1IxQzE+UjYz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E2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TY8L0l0ZW1JZD4NCiAgICA8RGlzcEl0ZW1JZD5LMTAzMDEwMDA8L0Rpc3BJdGVtSWQ+DQogICAgPENvbElkPlIzMDEwMDAwMCM8L0NvbElkPg0KICAgIDxUZW1BeGlzVHlwPjEwMDAwMDwvVGVtQXhpc1R5cD4NCiAgICA8TWVudU5tPumgmOWfn+ODu+WIhumHjuWIpeOCu+OCsOODoeODs+ODiOaDheWgsTwvTWVudU5tPg0KICAgIDxJdGVtTm0+5pel5pysPC9JdGVtTm0+DQogICAgPENvbE5tPuW9k+acn+WjsuS4iuWPjuebijwvQ29sTm0+DQogICAgPE9yaWdpbmFsVmFsPjE5OSwwODgsMjEzLDE4NjwvT3JpZ2luYWxWYWw+DQogICAgPExhc3ROdW1WYWw+MTk5LDA4ODwvTGFzdE51bVZhbD4NCiAgICA8UmF3TGlua1ZhbD4xOTksMDg4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78" Error="">PD94bWwgdmVyc2lvbj0iMS4wIiBlbmNvZGluZz0idXRmLTgiPz4NCjxMaW5rSW5mb0V4Y2VsIHhtbG5zOnhzZD0iaHR0cDovL3d3dy53My5vcmcvMjAwMS9YTUxTY2hlbWEiIHhtbG5zOnhzaT0iaHR0cDovL3d3dy53My5vcmcvMjAwMS9YTUxTY2hlbWEtaW5zdGFuY2UiPg0KICA8TGlua0luZm9Db3JlPg0KICAgIDxMaW5rSWQ+MzQ3ODwvTGlua0lkPg0KICAgIDxJbmZsb3dWYWw+ODA1LjE8L0luZmxvd1ZhbD4NCiAgICA8RGlzcFZhbD44MDUuMTwvRGlzcFZhbD4NCiAgICA8TGFzdFVwZFRpbWU+MjAyNS8wNy8yOCAxOTowODowMTwvTGFzdFVwZFRpbWU+DQogICAgPFdvcmtzaGVldE5NPlF1YXJ0ZXJseSBQTF9JRlJTPC9Xb3Jrc2hlZXROTT4NCiAgICA8TGlua0NlbGxBZGRyZXNzQTE+QlA2MzwvTGlua0NlbGxBZGRyZXNzQTE+DQogICAgPExpbmtDZWxsQWRkcmVzc1IxQzE+UjYz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E2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TY8L0l0ZW1JZD4NCiAgICA8RGlzcEl0ZW1JZD5LMTAzMDEwMDA8L0Rpc3BJdGVtSWQ+DQogICAgPENvbElkPlIzMDEwMDAwMCM8L0NvbElkPg0KICAgIDxUZW1BeGlzVHlwPjEwMDAwMDwvVGVtQXhpc1R5cD4NCiAgICA8TWVudU5tPumgmOWfn+ODu+WIhumHjuWIpeOCu+OCsOODoeODs+ODiOaDheWgsTwvTWVudU5tPg0KICAgIDxJdGVtTm0+5pel5pysPC9JdGVtTm0+DQogICAgPENvbE5tPuW9k+acn+WjsuS4iuWPjuebijwvQ29sTm0+DQogICAgPE9yaWdpbmFsVmFsPjgwNSwxNjQsOTkzLDU3NDwvT3JpZ2luYWxWYWw+DQogICAgPExhc3ROdW1WYWwgLz4NCiAgICA8UmF3TGlua1ZhbD44MDUsMTY0LDk5Myw1NzQ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79" Error="">PD94bWwgdmVyc2lvbj0iMS4wIiBlbmNvZGluZz0idXRmLTgiPz4NCjxMaW5rSW5mb0V4Y2VsIHhtbG5zOnhzZD0iaHR0cDovL3d3dy53My5vcmcvMjAwMS9YTUxTY2hlbWEiIHhtbG5zOnhzaT0iaHR0cDovL3d3dy53My5vcmcvMjAwMS9YTUxTY2hlbWEtaW5zdGFuY2UiPg0KICA8TGlua0luZm9Db3JlPg0KICAgIDxMaW5rSWQ+MzQ3OTwvTGlua0lkPg0KICAgIDxJbmZsb3dWYWw+MTg5LjE8L0luZmxvd1ZhbD4NCiAgICA8RGlzcFZhbD4xODkuMTwvRGlzcFZhbD4NCiAgICA8TGFzdFVwZFRpbWU+MjAyNS8wNy8yOCAxOTowODowMTwvTGFzdFVwZFRpbWU+DQogICAgPFdvcmtzaGVldE5NPlF1YXJ0ZXJseSBQTF9JRlJTPC9Xb3Jrc2hlZXROTT4NCiAgICA8TGlua0NlbGxBZGRyZXNzQTE+Qk82NDwvTGlua0NlbGxBZGRyZXNzQTE+DQogICAgPExpbmtDZWxsQWRkcmVzc1IxQzE+UjY0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E3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Tc8L0l0ZW1JZD4NCiAgICA8RGlzcEl0ZW1JZD5LMTAzMDIwMDA8L0Rpc3BJdGVtSWQ+DQogICAgPENvbElkPlIzMDEwMDAwMCM8L0NvbElkPg0KICAgIDxUZW1BeGlzVHlwPjEwMDAwMDwvVGVtQXhpc1R5cD4NCiAgICA8TWVudU5tPumgmOWfn+ODu+WIhumHjuWIpeOCu+OCsOODoeODs+ODiOaDheWgsTwvTWVudU5tPg0KICAgIDxJdGVtTm0+5qyn5bee44CB57Gz5Zu95Y+K44Gz6LGq5beePC9JdGVtTm0+DQogICAgPENvbE5tPuW9k+acn+WjsuS4iuWPjuebijwvQ29sTm0+DQogICAgPE9yaWdpbmFsVmFsPjE4OSwxMDIsOTcxLDEyNDwvT3JpZ2luYWxWYWw+DQogICAgPExhc3ROdW1WYWw+MTg5LDEwMjwvTGFzdE51bVZhbD4NCiAgICA8UmF3TGlua1ZhbD4xODksMTAy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80" Error="">PD94bWwgdmVyc2lvbj0iMS4wIiBlbmNvZGluZz0idXRmLTgiPz4NCjxMaW5rSW5mb0V4Y2VsIHhtbG5zOnhzZD0iaHR0cDovL3d3dy53My5vcmcvMjAwMS9YTUxTY2hlbWEiIHhtbG5zOnhzaT0iaHR0cDovL3d3dy53My5vcmcvMjAwMS9YTUxTY2hlbWEtaW5zdGFuY2UiPg0KICA8TGlua0luZm9Db3JlPg0KICAgIDxMaW5rSWQ+MzQ4MDwvTGlua0lkPg0KICAgIDxJbmZsb3dWYWw+ODYxLjg8L0luZmxvd1ZhbD4NCiAgICA8RGlzcFZhbD44NjEuODwvRGlzcFZhbD4NCiAgICA8TGFzdFVwZFRpbWU+MjAyNS8wNy8yOCAxOTowODowMTwvTGFzdFVwZFRpbWU+DQogICAgPFdvcmtzaGVldE5NPlF1YXJ0ZXJseSBQTF9JRlJTPC9Xb3Jrc2hlZXROTT4NCiAgICA8TGlua0NlbGxBZGRyZXNzQTE+QlA2NDwvTGlua0NlbGxBZGRyZXNzQTE+DQogICAgPExpbmtDZWxsQWRkcmVzc1IxQzE+UjY0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E3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Tc8L0l0ZW1JZD4NCiAgICA8RGlzcEl0ZW1JZD5LMTAzMDIwMDA8L0Rpc3BJdGVtSWQ+DQogICAgPENvbElkPlIzMDEwMDAwMCM8L0NvbElkPg0KICAgIDxUZW1BeGlzVHlwPjEwMDAwMDwvVGVtQXhpc1R5cD4NCiAgICA8TWVudU5tPumgmOWfn+ODu+WIhumHjuWIpeOCu+OCsOODoeODs+ODiOaDheWgsTwvTWVudU5tPg0KICAgIDxJdGVtTm0+5qyn5bee44CB57Gz5Zu95Y+K44Gz6LGq5beePC9JdGVtTm0+DQogICAgPENvbE5tPuW9k+acn+WjsuS4iuWPjuebijwvQ29sTm0+DQogICAgPE9yaWdpbmFsVmFsPjg2MSw4MjksMzY1LDYyOTwvT3JpZ2luYWxWYWw+DQogICAgPExhc3ROdW1WYWwgLz4NCiAgICA8UmF3TGlua1ZhbD44NjEsODI5LDM2NSw2Mjk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81" Error="">PD94bWwgdmVyc2lvbj0iMS4wIiBlbmNvZGluZz0idXRmLTgiPz4NCjxMaW5rSW5mb0V4Y2VsIHhtbG5zOnhzZD0iaHR0cDovL3d3dy53My5vcmcvMjAwMS9YTUxTY2hlbWEiIHhtbG5zOnhzaT0iaHR0cDovL3d3dy53My5vcmcvMjAwMS9YTUxTY2hlbWEtaW5zdGFuY2UiPg0KICA8TGlua0luZm9Db3JlPg0KICAgIDxMaW5rSWQ+MzQ4MTwvTGlua0lkPg0KICAgIDxJbmZsb3dWYWw+LTE4LjA8L0luZmxvd1ZhbD4NCiAgICA8RGlzcFZhbD4tMTguMDwvRGlzcFZhbD4NCiAgICA8TGFzdFVwZFRpbWU+MjAyNS8wNy8yOCAxOTowODowMTwvTGFzdFVwZFRpbWU+DQogICAgPFdvcmtzaGVldE5NPlF1YXJ0ZXJseSBQTF9JRlJTPC9Xb3Jrc2hlZXROTT4NCiAgICA8TGlua0NlbGxBZGRyZXNzQTE+Qk82NTwvTGlua0NlbGxBZGRyZXNzQTE+DQogICAgPExpbmtDZWxsQWRkcmVzc1IxQzE+UjY1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OTAwMDAwMDE4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5MDAwMDAwMTg8L0l0ZW1JZD4NCiAgICA8RGlzcEl0ZW1JZD5LMTA0MDAwMDA8L0Rpc3BJdGVtSWQ+DQogICAgPENvbElkPlIzMDEwMDAwMCM8L0NvbElkPg0KICAgIDxUZW1BeGlzVHlwPjEwMDAwMDwvVGVtQXhpc1R5cD4NCiAgICA8TWVudU5tPumgmOWfn+ODu+WIhumHjuWIpeOCu+OCsOODoeODs+ODiOaDheWgsTwvTWVudU5tPg0KICAgIDxJdGVtTm0+6Kq/5pW06aGNPC9JdGVtTm0+DQogICAgPENvbE5tPuW9k+acn+WjsuS4iuWPjuebijwvQ29sTm0+DQogICAgPE9yaWdpbmFsVmFsPi0xOCwwNzksMTIyLDk0MjwvT3JpZ2luYWxWYWw+DQogICAgPExhc3ROdW1WYWw+LTE4LDA3OTwvTGFzdE51bVZhbD4NCiAgICA8UmF3TGlua1ZhbD4tMTgsMDc5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82" Error="">PD94bWwgdmVyc2lvbj0iMS4wIiBlbmNvZGluZz0idXRmLTgiPz4NCjxMaW5rSW5mb0V4Y2VsIHhtbG5zOnhzZD0iaHR0cDovL3d3dy53My5vcmcvMjAwMS9YTUxTY2hlbWEiIHhtbG5zOnhzaT0iaHR0cDovL3d3dy53My5vcmcvMjAwMS9YTUxTY2hlbWEtaW5zdGFuY2UiPg0KICA8TGlua0luZm9Db3JlPg0KICAgIDxMaW5rSWQ+MzQ4MjwvTGlua0lkPg0KICAgIDxJbmZsb3dWYWw+LTUyLjA8L0luZmxvd1ZhbD4NCiAgICA8RGlzcFZhbD4tNTIuMDwvRGlzcFZhbD4NCiAgICA8TGFzdFVwZFRpbWU+MjAyNS8wNy8yOCAxOTowODowMTwvTGFzdFVwZFRpbWU+DQogICAgPFdvcmtzaGVldE5NPlF1YXJ0ZXJseSBQTF9JRlJTPC9Xb3Jrc2hlZXROTT4NCiAgICA8TGlua0NlbGxBZGRyZXNzQTE+QlA2NTwvTGlua0NlbGxBZGRyZXNzQTE+DQogICAgPExpbmtDZWxsQWRkcmVzc1IxQzE+UjY1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E4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Tg8L0l0ZW1JZD4NCiAgICA8RGlzcEl0ZW1JZD5LMTA0MDAwMDA8L0Rpc3BJdGVtSWQ+DQogICAgPENvbElkPlIzMDEwMDAwMCM8L0NvbElkPg0KICAgIDxUZW1BeGlzVHlwPjEwMDAwMDwvVGVtQXhpc1R5cD4NCiAgICA8TWVudU5tPumgmOWfn+ODu+WIhumHjuWIpeOCu+OCsOODoeODs+ODiOaDheWgsTwvTWVudU5tPg0KICAgIDxJdGVtTm0+6Kq/5pW06aGNPC9JdGVtTm0+DQogICAgPENvbE5tPuW9k+acn+WjsuS4iuWPjuebijwvQ29sTm0+DQogICAgPE9yaWdpbmFsVmFsPi01MiwwOTUsNDAxLDMwNTwvT3JpZ2luYWxWYWw+DQogICAgPExhc3ROdW1WYWwgLz4NCiAgICA8UmF3TGlua1ZhbD4tNTIsMDk1LDQwMSwzMDU8L1Jhd0xpbmtWYWw+DQogICAgPFZpZXdVbml0VHlwPjE8L1ZpZXdVbml0VHlwPg0KICAgIDxEZWNpbWFsUG9pbnQ+MDwvRGVjaW1hbFBvaW50Pg0KICAgIDxSb3VuZFR5cD4yPC9Sb3VuZFR5cD4NCiAgICA8TnVtVGV4dFR5cD4xPC9OdW1UZXh0VHlwPg0KICAgIDxDbGFzc1R5cD4zPC9DbGFzc1R5cD4NCiAgICA8RFRvdGFsWU1ESE1TPjIwMjUvMDcvMjQgMTU6NTg6NTI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83" Error="">PD94bWwgdmVyc2lvbj0iMS4wIiBlbmNvZGluZz0idXRmLTgiPz4NCjxMaW5rSW5mb0V4Y2VsIHhtbG5zOnhzZD0iaHR0cDovL3d3dy53My5vcmcvMjAwMS9YTUxTY2hlbWEiIHhtbG5zOnhzaT0iaHR0cDovL3d3dy53My5vcmcvMjAwMS9YTUxTY2hlbWEtaW5zdGFuY2UiPg0KICA8TGlua0luZm9Db3JlPg0KICAgIDxMaW5rSWQ+MzQ4MzwvTGlua0lkPg0KICAgIDxJbmZsb3dWYWw+MTMyLjA8L0luZmxvd1ZhbD4NCiAgICA8RGlzcFZhbD4xMzIuMDwvRGlzcFZhbD4NCiAgICA8TGFzdFVwZFRpbWU+MjAyNS8wNy8yOCAxOTowODowMTwvTGFzdFVwZFRpbWU+DQogICAgPFdvcmtzaGVldE5NPlF1YXJ0ZXJseSBQTF9JRlJTPC9Xb3Jrc2hlZXROTT4NCiAgICA8TGlua0NlbGxBZGRyZXNzQTE+Qk82NjwvTGlua0NlbGxBZGRyZXNzQTE+DQogICAgPExpbmtDZWxsQWRkcmVzc1IxQzE+UjY2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yLzI0Mi9LMVowMDAwMDAjL1UzMDEwMDAwMDE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I8L1N1bUFjVHlwPg0KICAgIDxTaGVldFR5cD4yNDI8L1NoZWV0VHlwPg0KICAgIDxTaGVldE5tPumWi+ekuuaVsOWApOeiuuiqjSjplovnpLrljZjkvY0xKTwvU2hlZXRObT4NCiAgICA8SXRlbUlkPksxWjAwMDAwMCM8L0l0ZW1JZD4NCiAgICA8RGlzcEl0ZW1JZD5LM1owMDAwMDA8L0Rpc3BJdGVtSWQ+DQogICAgPENvbElkPlUzMDEwMDAwMDE8L0NvbElkPg0KICAgIDxUZW1BeGlzVHlwPjEwMDAwMDwvVGVtQXhpc1R5cD4NCiAgICA8TWVudU5tPumgmOWfn+ODu+WIhumHjuWIpeOCu+OCsOODoeODs+ODiOaDheWgsTwvTWVudU5tPg0KICAgIDxJdGVtTm0+6YCj57WQ6LKh5YuZ6Ku46KGo6KiI5LiK6aGNPC9JdGVtTm0+DQogICAgPENvbE5tPuW9k+acn+OCu+OCsOODoeODs+ODiOWIqeebiijoqr/mlbTlvoxFQklUREEpPC9Db2xObT4NCiAgICA8T3JpZ2luYWxWYWw+MTMyLDAxNyw1MjgsNjg3PC9PcmlnaW5hbFZhbD4NCiAgICA8TGFzdE51bVZhbD4xMzIsMDE3PC9MYXN0TnVtVmFsPg0KICAgIDxSYXdMaW5rVmFsPjEzMiwwMTc8L1Jhd0xpbmtWYWw+DQogICAgPFZpZXdVbml0VHlwPjc8L1ZpZXdVbml0VHlwPg0KICAgIDxEZWNpbWFsUG9pbnQ+MDwvRGVjaW1hbFBvaW50Pg0KICAgIDxSb3VuZFR5cD4yPC9Sb3VuZFR5cD4NCiAgICA8TnVtVGV4dFR5cD4xPC9OdW1UZXh0VHlwPg0KICAgIDxDbGFzc1R5cD4zPC9DbGFzc1R5cD4NCiAgICA8RFRvdGFsWU1ESE1TPjIwMjUvMDcvMjQgMTU6NTg6N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84" Error="">PD94bWwgdmVyc2lvbj0iMS4wIiBlbmNvZGluZz0idXRmLTgiPz4NCjxMaW5rSW5mb0V4Y2VsIHhtbG5zOnhzZD0iaHR0cDovL3d3dy53My5vcmcvMjAwMS9YTUxTY2hlbWEiIHhtbG5zOnhzaT0iaHR0cDovL3d3dy53My5vcmcvMjAwMS9YTUxTY2hlbWEtaW5zdGFuY2UiPg0KICA8TGlua0luZm9Db3JlPg0KICAgIDxMaW5rSWQ+MzQ4NDwvTGlua0lkPg0KICAgIDxJbmZsb3dWYWw+Njc4Ljg8L0luZmxvd1ZhbD4NCiAgICA8RGlzcFZhbD42NzguODwvRGlzcFZhbD4NCiAgICA8TGFzdFVwZFRpbWU+MjAyNS8wNy8yOCAxOTowODowMTwvTGFzdFVwZFRpbWU+DQogICAgPFdvcmtzaGVldE5NPlF1YXJ0ZXJseSBQTF9JRlJTPC9Xb3Jrc2hlZXROTT4NCiAgICA8TGlua0NlbGxBZGRyZXNzQTE+QlA2NjwvTGlua0NlbGxBZGRyZXNzQTE+DQogICAgPExpbmtDZWxsQWRkcmVzc1IxQzE+UjY2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MVowMDAwMDAjL1UzMDEwMDAwMDE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xWjAwMDAwMCM8L0l0ZW1JZD4NCiAgICA8RGlzcEl0ZW1JZD5LM1owMDAwMDA8L0Rpc3BJdGVtSWQ+DQogICAgPENvbElkPlUzMDEwMDAwMDE8L0NvbElkPg0KICAgIDxUZW1BeGlzVHlwPjEwMDAwMDwvVGVtQXhpc1R5cD4NCiAgICA8TWVudU5tPumgmOWfn+ODu+WIhumHjuWIpeOCu+OCsOODoeODs+ODiOaDheWgsTwvTWVudU5tPg0KICAgIDxJdGVtTm0+6YCj57WQ6LKh5YuZ6Ku46KGo6KiI5LiK6aGNPC9JdGVtTm0+DQogICAgPENvbE5tPuW9k+acn+OCu+OCsOODoeODs+ODiOWIqeebiijoqr/mlbTlvoxFQklUREEpPC9Db2xObT4NCiAgICA8T3JpZ2luYWxWYWw+Njc4LDg4OSwwNjksMzgxPC9PcmlnaW5hbFZhbD4NCiAgICA8TGFzdE51bVZhbCAvPg0KICAgIDxSYXdMaW5rVmFsPjY3OCw4ODksMDY5LDM4MTwvUmF3TGlua1ZhbD4NCiAgICA8Vmlld1VuaXRUeXA+MTwvVmlld1VuaXRUeXA+DQogICAgPERlY2ltYWxQb2ludD4wPC9EZWNpbWFsUG9pbnQ+DQogICAgPFJvdW5kVHlwPjI8L1JvdW5kVHlwPg0KICAgIDxOdW1UZXh0VHlwPjE8L051bVRleHRUeXA+DQogICAgPENsYXNzVHlwPjM8L0NsYXNzVHlwPg0KICAgIDxEVG90YWxZTURITVM+MjAyNS8wNy8yNCAxNTo1ODo1Mj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85" Error="">PD94bWwgdmVyc2lvbj0iMS4wIiBlbmNvZGluZz0idXRmLTgiPz4NCjxMaW5rSW5mb0V4Y2VsIHhtbG5zOnhzZD0iaHR0cDovL3d3dy53My5vcmcvMjAwMS9YTUxTY2hlbWEiIHhtbG5zOnhzaT0iaHR0cDovL3d3dy53My5vcmcvMjAwMS9YTUxTY2hlbWEtaW5zdGFuY2UiPg0KICA8TGlua0luZm9Db3JlPg0KICAgIDxMaW5rSWQ+MzQ4NTwvTGlua0lkPg0KICAgIDxJbmZsb3dWYWw+OTcuNzwvSW5mbG93VmFsPg0KICAgIDxEaXNwVmFsPjk3Ljc8L0Rpc3BWYWw+DQogICAgPExhc3RVcGRUaW1lPjIwMjUvMDcvMjggMTk6MDg6MDE8L0xhc3RVcGRUaW1lPg0KICAgIDxXb3Jrc2hlZXROTT5RdWFydGVybHkgUExfSUZSUzwvV29ya3NoZWV0Tk0+DQogICAgPExpbmtDZWxsQWRkcmVzc0ExPkJPNjc8L0xpbmtDZWxsQWRkcmVzc0ExPg0KICAgIDxMaW5rQ2VsbEFkZHJlc3NSMUMxPlI2N0M2Nz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EwMTAwMDAwIy9VMzAx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MTAxMDAwMDAjPC9JdGVtSWQ+DQogICAgPERpc3BJdGVtSWQ+SzEwMTAwMDAwPC9EaXNwSXRlbUlkPg0KICAgIDxDb2xJZD5VMzAxMDAwMDAxPC9Db2xJZD4NCiAgICA8VGVtQXhpc1R5cD4xMDAwMDA8L1RlbUF4aXNUeXA+DQogICAgPE1lbnVObT7poJjln5/jg7vliIbph47liKXjgrvjgrDjg6Hjg7Pjg4jmg4XloLE8L01lbnVObT4NCiAgICA8SXRlbU5tPkhS44OG44Kv44OO44Ot44K444O8PC9JdGVtTm0+DQogICAgPENvbE5tPuW9k+acn+OCu+OCsOODoeODs+ODiOWIqeebiijoqr/mlbTlvoxFQklUREEpPC9Db2xObT4NCiAgICA8T3JpZ2luYWxWYWw+OTcsNzY0LDM2OCwzNDA8L09yaWdpbmFsVmFsPg0KICAgIDxMYXN0TnVtVmFsPjk3LDc2NDwvTGFzdE51bVZhbD4NCiAgICA8UmF3TGlua1ZhbD45Nyw3NjQ8L1Jhd0xpbmtWYWw+DQogICAgPFZpZXdVbml0VHlwPjc8L1ZpZXdVbml0VHlwPg0KICAgIDxEZWNpbWFsUG9pbnQ+MDwvRGVjaW1hbFBvaW50Pg0KICAgIDxSb3VuZFR5cD4yPC9Sb3VuZFR5cD4NCiAgICA8TnVtVGV4dFR5cD4xPC9OdW1UZXh0VHlwPg0KICAgIDxDbGFzc1R5cD4zPC9DbGFzc1R5cD4NCiAgICA8RFRvdGFsWU1ESE1TPjIwMjUvMDcvMjQgMTU6NTg6N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486" Error="">PD94bWwgdmVyc2lvbj0iMS4wIiBlbmNvZGluZz0idXRmLTgiPz4NCjxMaW5rSW5mb0V4Y2VsIHhtbG5zOnhzZD0iaHR0cDovL3d3dy53My5vcmcvMjAwMS9YTUxTY2hlbWEiIHhtbG5zOnhzaT0iaHR0cDovL3d3dy53My5vcmcvMjAwMS9YTUxTY2hlbWEtaW5zdGFuY2UiPg0KICA8TGlua0luZm9Db3JlPg0KICAgIDxMaW5rSWQ+MzQ4NjwvTGlua0lkPg0KICAgIDxJbmZsb3dWYWw+NDA0LjE8L0luZmxvd1ZhbD4NCiAgICA8RGlzcFZhbD40MDQuMTwvRGlzcFZhbD4NCiAgICA8TGFzdFVwZFRpbWU+MjAyNS8wNy8yOCAxOTowODowMTwvTGFzdFVwZFRpbWU+DQogICAgPFdvcmtzaGVldE5NPlF1YXJ0ZXJseSBQTF9JRlJTPC9Xb3Jrc2hlZXROTT4NCiAgICA8TGlua0NlbGxBZGRyZXNzQTE+QlA2NzwvTGlua0NlbGxBZGRyZXNzQTE+DQogICAgPExpbmtDZWxsQWRkcmVzc1IxQzE+UjY3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MTAxMDAwMDAjL1UzMDEwMDAwMDE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xMDEwMDAwMCM8L0l0ZW1JZD4NCiAgICA8RGlzcEl0ZW1JZD5LMTAxMDAwMDA8L0Rpc3BJdGVtSWQ+DQogICAgPENvbElkPlUzMDEwMDAwMDE8L0NvbElkPg0KICAgIDxUZW1BeGlzVHlwPjEwMDAwMDwvVGVtQXhpc1R5cD4NCiAgICA8TWVudU5tPumgmOWfn+ODu+WIhumHjuWIpeOCu+OCsOODoeODs+ODiOaDheWgsTwvTWVudU5tPg0KICAgIDxJdGVtTm0+SFLjg4bjgq/jg47jg63jgrjjg7w8L0l0ZW1ObT4NCiAgICA8Q29sTm0+5b2T5pyf44K744Kw44Oh44Oz44OI5Yip55uKKOiqv+aVtOW+jEVCSVREQSk8L0NvbE5tPg0KICAgIDxPcmlnaW5hbFZhbD40MDQsMTEzLDkyMiw1MTI8L09yaWdpbmFsVmFsPg0KICAgIDxMYXN0TnVtVmFsIC8+DQogICAgPFJhd0xpbmtWYWw+NDA0LDExMyw5MjIsNTEyPC9SYXdMaW5rVmFsPg0KICAgIDxWaWV3VW5pdFR5cD4xPC9WaWV3VW5pdFR5cD4NCiAgICA8RGVjaW1hbFBvaW50PjA8L0RlY2ltYWxQb2ludD4NCiAgICA8Um91bmRUeXA+MjwvUm91bmRUeXA+DQogICAgPE51bVRleHRUeXA+MTwvTnVtVGV4dFR5cD4NCiAgICA8Q2xhc3NUeXA+MzwvQ2xhc3NUeXA+DQogICAgPERUb3RhbFlNREhNUz4yMDI1LzA3LzI0IDE1OjU4OjUy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87" Error="">PD94bWwgdmVyc2lvbj0iMS4wIiBlbmNvZGluZz0idXRmLTgiPz4NCjxMaW5rSW5mb0V4Y2VsIHhtbG5zOnhzZD0iaHR0cDovL3d3dy53My5vcmcvMjAwMS9YTUxTY2hlbWEiIHhtbG5zOnhzaT0iaHR0cDovL3d3dy53My5vcmcvMjAwMS9YTUxTY2hlbWEtaW5zdGFuY2UiPg0KICA8TGlua0luZm9Db3JlPg0KICAgIDxMaW5rSWQ+MzQ4NzwvTGlua0lkPg0KICAgIDxJbmZsb3dWYWw+MjcuNjwvSW5mbG93VmFsPg0KICAgIDxEaXNwVmFsPjI3LjY8L0Rpc3BWYWw+DQogICAgPExhc3RVcGRUaW1lPjIwMjUvMDcvMjggMTk6MDg6MDE8L0xhc3RVcGRUaW1lPg0KICAgIDxXb3Jrc2hlZXROTT5RdWFydGVybHkgUExfSUZSUzwvV29ya3NoZWV0Tk0+DQogICAgPExpbmtDZWxsQWRkcmVzc0ExPkJPNjg8L0xpbmtDZWxsQWRkcmVzc0ExPg0KICAgIDxMaW5rQ2VsbEFkZHJlc3NSMUMxPlI2OEM2Nz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wMy9VMzAx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AzPC9JdGVtSWQ+DQogICAgPERpc3BJdGVtSWQ+SzEwMjAwMDAwPC9EaXNwSXRlbUlkPg0KICAgIDxDb2xJZD5VMzAxMDAwMDAxPC9Db2xJZD4NCiAgICA8VGVtQXhpc1R5cD4xMDAwMDA8L1RlbUF4aXNUeXA+DQogICAgPE1lbnVObT7poJjln5/jg7vliIbph47liKXjgrvjgrDjg6Hjg7Pjg4jmg4XloLE8L01lbnVObT4NCiAgICA8SXRlbU5tPuODnuODg+ODgeODs+OCsO+8huOCveODquODpeODvOOCt+ODp+ODszwvSXRlbU5tPg0KICAgIDxDb2xObT7lvZPmnJ/jgrvjgrDjg6Hjg7Pjg4jliKnnm4oo6Kq/5pW05b6MRUJJVERBKTwvQ29sTm0+DQogICAgPE9yaWdpbmFsVmFsPjI3LDY3OCwwODgsOTM4PC9PcmlnaW5hbFZhbD4NCiAgICA8TGFzdE51bVZhbD4yNyw2Nzg8L0xhc3ROdW1WYWw+DQogICAgPFJhd0xpbmtWYWw+MjcsNjc4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88" Error="">PD94bWwgdmVyc2lvbj0iMS4wIiBlbmNvZGluZz0idXRmLTgiPz4NCjxMaW5rSW5mb0V4Y2VsIHhtbG5zOnhzZD0iaHR0cDovL3d3dy53My5vcmcvMjAwMS9YTUxTY2hlbWEiIHhtbG5zOnhzaT0iaHR0cDovL3d3dy53My5vcmcvMjAwMS9YTUxTY2hlbWEtaW5zdGFuY2UiPg0KICA8TGlua0luZm9Db3JlPg0KICAgIDxMaW5rSWQ+MzQ4ODwvTGlua0lkPg0KICAgIDxJbmZsb3dWYWw+MTg1Ljk8L0luZmxvd1ZhbD4NCiAgICA8RGlzcFZhbD4xODUuOTwvRGlzcFZhbD4NCiAgICA8TGFzdFVwZFRpbWU+MjAyNS8wNy8yOCAxOTowODowMTwvTGFzdFVwZFRpbWU+DQogICAgPFdvcmtzaGVldE5NPlF1YXJ0ZXJseSBQTF9JRlJTPC9Xb3Jrc2hlZXROTT4NCiAgICA8TGlua0NlbGxBZGRyZXNzQTE+QlA2ODwvTGlua0NlbGxBZGRyZXNzQTE+DQogICAgPExpbmtDZWxsQWRkcmVzc1IxQzE+UjY4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TMvMS8xLzI0Mi9LOTAwMDAwMDAzL1UzMDEwMDAwMDE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xMzwvRHRLaW5kSWQ+DQogICAgPERvY1R5cD4xPC9Eb2NUeXA+DQogICAgPERvY1R5cE5tIC8+DQogICAgPFN1bUFjVHlwPjE8L1N1bUFjVHlwPg0KICAgIDxTaGVldFR5cD4yNDI8L1NoZWV0VHlwPg0KICAgIDxTaGVldE5tPumWi+ekuuaVsOWApOeiuuiqjSjplovnpLrljZjkvY0xKTwvU2hlZXRObT4NCiAgICA8SXRlbUlkPks5MDAwMDAwMDM8L0l0ZW1JZD4NCiAgICA8RGlzcEl0ZW1JZD5LMTAyMDAwMDA8L0Rpc3BJdGVtSWQ+DQogICAgPENvbElkPlUzMDEwMDAwMDE8L0NvbElkPg0KICAgIDxUZW1BeGlzVHlwPjEwMDAwMDwvVGVtQXhpc1R5cD4NCiAgICA8TWVudU5tPumgmOWfn+ODu+WIhumHjuWIpeOCu+OCsOODoeODs+ODiOaDheWgsTwvTWVudU5tPg0KICAgIDxJdGVtTm0+44Oe44OD44OB44Oz44Kw77yG44K944Oq44Ol44O844K344On44OzPC9JdGVtTm0+DQogICAgPENvbE5tPuW9k+acn+OCu+OCsOODoeODs+ODiOWIqeebiijoqr/mlbTlvoxFQklUREEpPC9Db2xObT4NCiAgICA8T3JpZ2luYWxWYWw+MTg1LDk1Nyw1OTcsMTM1PC9PcmlnaW5hbFZhbD4NCiAgICA8TGFzdE51bVZhbCAvPg0KICAgIDxSYXdMaW5rVmFsPjE4NSw5NTcsNTk3LDEzNTwvUmF3TGlua1ZhbD4NCiAgICA8Vmlld1VuaXRUeXA+MTwvVmlld1VuaXRUeXA+DQogICAgPERlY2ltYWxQb2ludD4wPC9EZWNpbWFsUG9pbnQ+DQogICAgPFJvdW5kVHlwPjI8L1JvdW5kVHlwPg0KICAgIDxOdW1UZXh0VHlwPjE8L051bVRleHRUeXA+DQogICAgPENsYXNzVHlwPjM8L0NsYXNzVHlwPg0KICAgIDxEVG90YWxZTURITVM+MjAyNS8wNy8yNCAxNTo1ODo1Mj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89" Error="">PD94bWwgdmVyc2lvbj0iMS4wIiBlbmNvZGluZz0idXRmLTgiPz4NCjxMaW5rSW5mb0V4Y2VsIHhtbG5zOnhzZD0iaHR0cDovL3d3dy53My5vcmcvMjAwMS9YTUxTY2hlbWEiIHhtbG5zOnhzaT0iaHR0cDovL3d3dy53My5vcmcvMjAwMS9YTUxTY2hlbWEtaW5zdGFuY2UiPg0KICA8TGlua0luZm9Db3JlPg0KICAgIDxMaW5rSWQ+MzQ4OTwvTGlua0lkPg0KICAgIDxJbmZsb3dWYWw+MTAuMDwvSW5mbG93VmFsPg0KICAgIDxEaXNwVmFsPjEwLjA8L0Rpc3BWYWw+DQogICAgPExhc3RVcGRUaW1lPjIwMjUvMDcvMjggMTk6MDg6MDE8L0xhc3RVcGRUaW1lPg0KICAgIDxXb3Jrc2hlZXROTT5RdWFydGVybHkgUExfSUZSUzwvV29ya3NoZWV0Tk0+DQogICAgPExpbmtDZWxsQWRkcmVzc0ExPkJPNzI8L0xpbmtDZWxsQWRkcmVzc0ExPg0KICAgIDxMaW5rQ2VsbEFkZHJlc3NSMUMxPlI3MkM2Nz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xNS9VMzAx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E1PC9JdGVtSWQ+DQogICAgPERpc3BJdGVtSWQ+SzEwMzAwMDAwPC9EaXNwSXRlbUlkPg0KICAgIDxDb2xJZD5VMzAxMDAwMDAxPC9Db2xJZD4NCiAgICA8VGVtQXhpc1R5cD4xMDAwMDA8L1RlbUF4aXNUeXA+DQogICAgPE1lbnVObT7poJjln5/jg7vliIbph47liKXjgrvjgrDjg6Hjg7Pjg4jmg4XloLE8L01lbnVObT4NCiAgICA8SXRlbU5tPuS6uuadkOa0vumBozwvSXRlbU5tPg0KICAgIDxDb2xObT7lvZPmnJ/jgrvjgrDjg6Hjg7Pjg4jliKnnm4oo6Kq/5pW05b6MRUJJVERBKTwvQ29sTm0+DQogICAgPE9yaWdpbmFsVmFsPjEwLDA3NywzMzYsOTU2PC9PcmlnaW5hbFZhbD4NCiAgICA8TGFzdE51bVZhbD4xMCwwNzc8L0xhc3ROdW1WYWw+DQogICAgPFJhd0xpbmtWYWw+MTAsMDc3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90" Error="">PD94bWwgdmVyc2lvbj0iMS4wIiBlbmNvZGluZz0idXRmLTgiPz4NCjxMaW5rSW5mb0V4Y2VsIHhtbG5zOnhzZD0iaHR0cDovL3d3dy53My5vcmcvMjAwMS9YTUxTY2hlbWEiIHhtbG5zOnhzaT0iaHR0cDovL3d3dy53My5vcmcvMjAwMS9YTUxTY2hlbWEtaW5zdGFuY2UiPg0KICA8TGlua0luZm9Db3JlPg0KICAgIDxMaW5rSWQ+MzQ5MDwvTGlua0lkPg0KICAgIDxJbmZsb3dWYWw+OTcuNDwvSW5mbG93VmFsPg0KICAgIDxEaXNwVmFsPjk3LjQ8L0Rpc3BWYWw+DQogICAgPExhc3RVcGRUaW1lPjIwMjUvMDcvMjggMTk6MDg6MDE8L0xhc3RVcGRUaW1lPg0KICAgIDxXb3Jrc2hlZXROTT5RdWFydGVybHkgUExfSUZSUzwvV29ya3NoZWV0Tk0+DQogICAgPExpbmtDZWxsQWRkcmVzc0ExPkJQNzI8L0xpbmtDZWxsQWRkcmVzc0ExPg0KICAgIDxMaW5rQ2VsbEFkZHJlc3NSMUMxPlI3MkM2O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xNS9VMzAx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E1PC9JdGVtSWQ+DQogICAgPERpc3BJdGVtSWQ+SzEwMzAwMDAwPC9EaXNwSXRlbUlkPg0KICAgIDxDb2xJZD5VMzAxMDAwMDAxPC9Db2xJZD4NCiAgICA8VGVtQXhpc1R5cD4xMDAwMDA8L1RlbUF4aXNUeXA+DQogICAgPE1lbnVObT7poJjln5/jg7vliIbph47liKXjgrvjgrDjg6Hjg7Pjg4jmg4XloLE8L01lbnVObT4NCiAgICA8SXRlbU5tPuS6uuadkOa0vumBozwvSXRlbU5tPg0KICAgIDxDb2xObT7lvZPmnJ/jgrvjgrDjg6Hjg7Pjg4jliKnnm4oo6Kq/5pW05b6MRUJJVERBKTwvQ29sTm0+DQogICAgPE9yaWdpbmFsVmFsPjk3LDQ2MCwzNDIsNzg3PC9PcmlnaW5hbFZhbD4NCiAgICA8TGFzdE51bVZhbCAvPg0KICAgIDxSYXdMaW5rVmFsPjk3LDQ2MCwzNDIsNzg3PC9SYXdMaW5rVmFsPg0KICAgIDxWaWV3VW5pdFR5cD4xPC9WaWV3VW5pdFR5cD4NCiAgICA8RGVjaW1hbFBvaW50PjA8L0RlY2ltYWxQb2ludD4NCiAgICA8Um91bmRUeXA+MjwvUm91bmRUeXA+DQogICAgPE51bVRleHRUeXA+MTwvTnVtVGV4dFR5cD4NCiAgICA8Q2xhc3NUeXA+MzwvQ2xhc3NUeXA+DQogICAgPERUb3RhbFlNREhNUz4yMDI1LzA3LzI0IDE1OjU4OjUy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91" Error="">PD94bWwgdmVyc2lvbj0iMS4wIiBlbmNvZGluZz0idXRmLTgiPz4NCjxMaW5rSW5mb0V4Y2VsIHhtbG5zOnhzZD0iaHR0cDovL3d3dy53My5vcmcvMjAwMS9YTUxTY2hlbWEiIHhtbG5zOnhzaT0iaHR0cDovL3d3dy53My5vcmcvMjAwMS9YTUxTY2hlbWEtaW5zdGFuY2UiPg0KICA8TGlua0luZm9Db3JlPg0KICAgIDxMaW5rSWQ+MzQ5MTwvTGlua0lkPg0KICAgIDxJbmZsb3dWYWw+LTMuNTwvSW5mbG93VmFsPg0KICAgIDxEaXNwVmFsPi0zLjU8L0Rpc3BWYWw+DQogICAgPExhc3RVcGRUaW1lPjIwMjUvMDcvMjggMTk6MDg6MDE8L0xhc3RVcGRUaW1lPg0KICAgIDxXb3Jrc2hlZXROTT5RdWFydGVybHkgUExfSUZSUzwvV29ya3NoZWV0Tk0+DQogICAgPExpbmtDZWxsQWRkcmVzc0ExPkJPNzU8L0xpbmtDZWxsQWRkcmVzc0ExPg0KICAgIDxMaW5rQ2VsbEFkZHJlc3NSMUMxPlI3NUM2Nz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i8yNDIvSzkwMDAwMDAxOC9VMzAx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yPC9TdW1BY1R5cD4NCiAgICA8U2hlZXRUeXA+MjQyPC9TaGVldFR5cD4NCiAgICA8U2hlZXRObT7plovnpLrmlbDlgKTnorroqo0o6ZaL56S65Y2Y5L2NMSk8L1NoZWV0Tm0+DQogICAgPEl0ZW1JZD5LOTAwMDAwMDE4PC9JdGVtSWQ+DQogICAgPERpc3BJdGVtSWQ+SzEwNDAwMDAwPC9EaXNwSXRlbUlkPg0KICAgIDxDb2xJZD5VMzAxMDAwMDAxPC9Db2xJZD4NCiAgICA8VGVtQXhpc1R5cD4xMDAwMDA8L1RlbUF4aXNUeXA+DQogICAgPE1lbnVObT7poJjln5/jg7vliIbph47liKXjgrvjgrDjg6Hjg7Pjg4jmg4XloLE8L01lbnVObT4NCiAgICA8SXRlbU5tPuiqv+aVtOmhjTwvSXRlbU5tPg0KICAgIDxDb2xObT7lvZPmnJ/jgrvjgrDjg6Hjg7Pjg4jliKnnm4oo6Kq/5pW05b6MRUJJVERBKTwvQ29sTm0+DQogICAgPE9yaWdpbmFsVmFsPi0zLDUwMiwyNjUsNTQ3PC9PcmlnaW5hbFZhbD4NCiAgICA8TGFzdE51bVZhbD4tMyw1MDI8L0xhc3ROdW1WYWw+DQogICAgPFJhd0xpbmtWYWw+LTMsNTAyPC9SYXdMaW5rVmFsPg0KICAgIDxWaWV3VW5pdFR5cD43PC9WaWV3VW5pdFR5cD4NCiAgICA8RGVjaW1hbFBvaW50PjA8L0RlY2ltYWxQb2ludD4NCiAgICA8Um91bmRUeXA+MjwvUm91bmRUeXA+DQogICAgPE51bVRleHRUeXA+MTwvTnVtVGV4dFR5cD4NCiAgICA8Q2xhc3NUeXA+MzwvQ2xhc3NUeXA+DQogICAgPERUb3RhbFlNREhNUz4yMDI1LzA3LzI0IDE1OjU4OjU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92" Error="">PD94bWwgdmVyc2lvbj0iMS4wIiBlbmNvZGluZz0idXRmLTgiPz4NCjxMaW5rSW5mb0V4Y2VsIHhtbG5zOnhzZD0iaHR0cDovL3d3dy53My5vcmcvMjAwMS9YTUxTY2hlbWEiIHhtbG5zOnhzaT0iaHR0cDovL3d3dy53My5vcmcvMjAwMS9YTUxTY2hlbWEtaW5zdGFuY2UiPg0KICA8TGlua0luZm9Db3JlPg0KICAgIDxMaW5rSWQ+MzQ5MjwvTGlua0lkPg0KICAgIDxJbmZsb3dWYWw+LTguNjwvSW5mbG93VmFsPg0KICAgIDxEaXNwVmFsPi04LjY8L0Rpc3BWYWw+DQogICAgPExhc3RVcGRUaW1lPjIwMjUvMDcvMjggMTk6MDg6MDE8L0xhc3RVcGRUaW1lPg0KICAgIDxXb3Jrc2hlZXROTT5RdWFydGVybHkgUExfSUZSUzwvV29ya3NoZWV0Tk0+DQogICAgPExpbmtDZWxsQWRkcmVzc0ExPkJQNzU8L0xpbmtDZWxsQWRkcmVzc0ExPg0KICAgIDxMaW5rQ2VsbEFkZHJlc3NSMUMxPlI3NUM2ODwvTGlua0NlbGxBZGRyZXNzUjFDMT4NCiAgICA8Q2VsbEJhY2tncm91bmRDb2xvcj4xNjc3NzIxNTwvQ2VsbEJhY2tncm91bmRDb2xvcj4NCiAgICA8Q2VsbEJhY2tncm91bmRDb2xvckluZGV4Pi00MTQyPC9DZWxsQmFja2dyb3VuZENvbG9ySW5kZXg+DQogIDwvTGlua0luZm9Db3JlPg0KICA8TGlua0luZm9Yc2E+DQogICAgPEF1SWQ+OTA2NTgvNjUvMS8wL0Q5MzAxMDAwNTAwMDAwMDAwMDEzLzEvMS8yNDIvSzkwMDAwMDAxOC9VMzAxMDAwMDAxLzEwMDAwMDwvQXVJZD4NCiAgICA8Q29tcGFueUlkPjkwNjU4PC9Db21wYW55SWQ+DQogICAgPEFjUGVyaW9kPjY1PC9BY1BlcmlvZD4NCiAgICA8UGVyaW9kVHlwPjE8L1BlcmlvZFR5cD4NCiAgICA8UGVyaW9kRHRsVHlwPjA8L1BlcmlvZER0bFR5cD4NCiAgICA8UGVyaW9kU3RhcnREYXRlPjIwMjUvMDEvMDE8L1BlcmlvZFN0YXJ0RGF0ZT4NCiAgICA8RHRLaW5kSWQ+RDkzMDEwMDA1MDAwMDAwMDAwMTM8L0R0S2luZElkPg0KICAgIDxEb2NUeXA+MTwvRG9jVHlwPg0KICAgIDxEb2NUeXBObSAvPg0KICAgIDxTdW1BY1R5cD4xPC9TdW1BY1R5cD4NCiAgICA8U2hlZXRUeXA+MjQyPC9TaGVldFR5cD4NCiAgICA8U2hlZXRObT7plovnpLrmlbDlgKTnorroqo0o6ZaL56S65Y2Y5L2NMSk8L1NoZWV0Tm0+DQogICAgPEl0ZW1JZD5LOTAwMDAwMDE4PC9JdGVtSWQ+DQogICAgPERpc3BJdGVtSWQ+SzEwNDAwMDAwPC9EaXNwSXRlbUlkPg0KICAgIDxDb2xJZD5VMzAxMDAwMDAxPC9Db2xJZD4NCiAgICA8VGVtQXhpc1R5cD4xMDAwMDA8L1RlbUF4aXNUeXA+DQogICAgPE1lbnVObT7poJjln5/jg7vliIbph47liKXjgrvjgrDjg6Hjg7Pjg4jmg4XloLE8L01lbnVObT4NCiAgICA8SXRlbU5tPuiqv+aVtOmhjTwvSXRlbU5tPg0KICAgIDxDb2xObT7lvZPmnJ/jgrvjgrDjg6Hjg7Pjg4jliKnnm4oo6Kq/5pW05b6MRUJJVERBKTwvQ29sTm0+DQogICAgPE9yaWdpbmFsVmFsPi04LDY0Miw3OTMsMDUzPC9PcmlnaW5hbFZhbD4NCiAgICA8TGFzdE51bVZhbCAvPg0KICAgIDxSYXdMaW5rVmFsPi04LDY0Miw3OTMsMDUzPC9SYXdMaW5rVmFsPg0KICAgIDxWaWV3VW5pdFR5cD4xPC9WaWV3VW5pdFR5cD4NCiAgICA8RGVjaW1hbFBvaW50PjA8L0RlY2ltYWxQb2ludD4NCiAgICA8Um91bmRUeXA+MjwvUm91bmRUeXA+DQogICAgPE51bVRleHRUeXA+MTwvTnVtVGV4dFR5cD4NCiAgICA8Q2xhc3NUeXA+MzwvQ2xhc3NUeXA+DQogICAgPERUb3RhbFlNREhNUz4yMDI1LzA3LzI0IDE1OjU4OjUy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93" Error="">PD94bWwgdmVyc2lvbj0iMS4wIiBlbmNvZGluZz0idXRmLTgiPz4NCjxMaW5rSW5mb0V4Y2VsIHhtbG5zOnhzZD0iaHR0cDovL3d3dy53My5vcmcvMjAwMS9YTUxTY2hlbWEiIHhtbG5zOnhzaT0iaHR0cDovL3d3dy53My5vcmcvMjAwMS9YTUxTY2hlbWEtaW5zdGFuY2UiPg0KICA8TGlua0luZm9Db3JlPg0KICAgIDxMaW5rSWQ+MzQ5MzwvTGlua0lkPg0KICAgIDxJbmZsb3dWYWw+MTUuMzwvSW5mbG93VmFsPg0KICAgIDxEaXNwVmFsPjE1LjMlPC9EaXNwVmFsPg0KICAgIDxMYXN0VXBkVGltZT4yMDI1LzA3LzI4IDE5OjA4OjAxPC9MYXN0VXBkVGltZT4NCiAgICA8V29ya3NoZWV0Tk0+UXVhcnRlcmx5IFBMX0lGUlM8L1dvcmtzaGVldE5NPg0KICAgIDxMaW5rQ2VsbEFkZHJlc3NBMT5CTzc2PC9MaW5rQ2VsbEFkZHJlc3NBMT4NCiAgICA8TGlua0NlbGxBZGRyZXNzUjFDMT5SNzZDNjc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IvMjQyL0s5MDAwMDEyMDg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jwvU3VtQWNUeXA+DQogICAgPFNoZWV0VHlwPjI0MjwvU2hlZXRUeXA+DQogICAgPFNoZWV0Tm0+6ZaL56S65pWw5YCk56K66KqNKOmWi+ekuuWNmOS9jTEpPC9TaGVldE5tPg0KICAgIDxJdGVtSWQ+SzkwMDAwMTIwODwvSXRlbUlkPg0KICAgIDxEaXNwSXRlbUlkPksxMDEwMDAwMDwvRGlzcEl0ZW1JZD4NCiAgICA8Q29sSWQ+UjMwMTAwMDAwIzwvQ29sSWQ+DQogICAgPFRlbUF4aXNUeXA+MTAwMDAwPC9UZW1BeGlzVHlwPg0KICAgIDxNZW51Tm0+6Kq/5pW05b6MRUJJVERB44Oe44O844K444OzPC9NZW51Tm0+DQogICAgPEl0ZW1ObT7oqr/mlbTlvoxFQklUREHjg57jg7zjgrjjg7M8L0l0ZW1ObT4NCiAgICA8Q29sTm0+5b2T5pyfKDEpPC9Db2xObT4NCiAgICA8T3JpZ2luYWxWYWw+MTUuMzwvT3JpZ2luYWxWYWw+DQogICAgPExhc3ROdW1WYWw+MTUuMzwvTGFzdE51bVZhbD4NCiAgICA8UmF3TGlua1ZhbD4xNS4zPC9SYXdMaW5rVmFsPg0KICAgIDxWaWV3VW5pdFR5cD4xPC9WaWV3VW5pdFR5cD4NCiAgICA8RGVjaW1hbFBvaW50PjE8L0RlY2ltYWxQb2ludD4NCiAgICA8Um91bmRUeXA+MTwvUm91bmRUeXA+DQogICAgPE51bVRleHRUeXA+MTwvTnVtVGV4dFR5cD4NCiAgICA8Q2xhc3NUeXA+MzwvQ2xhc3NUeXA+DQogICAgPERUb3RhbFlNREhNUz4yMDI1LzA3LzI0IDE1OjU4OjU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94" Error="">PD94bWwgdmVyc2lvbj0iMS4wIiBlbmNvZGluZz0idXRmLTgiPz4NCjxMaW5rSW5mb0V4Y2VsIHhtbG5zOnhzZD0iaHR0cDovL3d3dy53My5vcmcvMjAwMS9YTUxTY2hlbWEiIHhtbG5zOnhzaT0iaHR0cDovL3d3dy53My5vcmcvMjAwMS9YTUxTY2hlbWEtaW5zdGFuY2UiPg0KICA8TGlua0luZm9Db3JlPg0KICAgIDxMaW5rSWQ+MzQ5NDwvTGlua0lkPg0KICAgIDxJbmZsb3dWYWw+MTkuMTwvSW5mbG93VmFsPg0KICAgIDxEaXNwVmFsPjE5LjElPC9EaXNwVmFsPg0KICAgIDxMYXN0VXBkVGltZT4yMDI1LzA3LzI4IDE5OjA4OjAxPC9MYXN0VXBkVGltZT4NCiAgICA8V29ya3NoZWV0Tk0+UXVhcnRlcmx5IFBMX0lGUlM8L1dvcmtzaGVldE5NPg0KICAgIDxMaW5rQ2VsbEFkZHJlc3NBMT5CUDc2PC9MaW5rQ2VsbEFkZHJlc3NBMT4NCiAgICA8TGlua0NlbGxBZGRyZXNzUjFDMT5SNzZDNjg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EvMjQyL0s5MDAwMDEyMDg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TwvU3VtQWNUeXA+DQogICAgPFNoZWV0VHlwPjI0MjwvU2hlZXRUeXA+DQogICAgPFNoZWV0Tm0+6ZaL56S65pWw5YCk56K66KqNKOmWi+ekuuWNmOS9jTEpPC9TaGVldE5tPg0KICAgIDxJdGVtSWQ+SzkwMDAwMTIwODwvSXRlbUlkPg0KICAgIDxEaXNwSXRlbUlkPksxMDEwMDAwMDwvRGlzcEl0ZW1JZD4NCiAgICA8Q29sSWQ+UjMwMTAwMDAwIzwvQ29sSWQ+DQogICAgPFRlbUF4aXNUeXA+MTAwMDAwPC9UZW1BeGlzVHlwPg0KICAgIDxNZW51Tm0+6Kq/5pW05b6MRUJJVERB44Oe44O844K444OzPC9NZW51Tm0+DQogICAgPEl0ZW1ObT7oqr/mlbTlvoxFQklUREHjg57jg7zjgrjjg7M8L0l0ZW1ObT4NCiAgICA8Q29sTm0+5b2T5pyfKDEpPC9Db2xObT4NCiAgICA8T3JpZ2luYWxWYWw+MTkuMDwvT3JpZ2luYWxWYWw+DQogICAgPExhc3ROdW1WYWw+MTkuMTwvTGFzdE51bVZhbD4NCiAgICA8UmF3TGlua1ZhbD4xOS4xPC9SYXdMaW5rVmFsPg0KICAgIDxWaWV3VW5pdFR5cD4xPC9WaWV3VW5pdFR5cD4NCiAgICA8RGVjaW1hbFBvaW50PjE8L0RlY2ltYWxQb2ludD4NCiAgICA8Um91bmRUeXA+MTwvUm91bmRUeXA+DQogICAgPE51bVRleHRUeXA+MTwvTnVtVGV4dFR5cD4NCiAgICA8Q2xhc3NUeXA+MzwvQ2xhc3NUeXA+DQogICAgPERUb3RhbFlNREhNUz4yMDI1LzA3LzI0IDE1OjU4OjU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95" Error="">PD94bWwgdmVyc2lvbj0iMS4wIiBlbmNvZGluZz0idXRmLTgiPz4NCjxMaW5rSW5mb0V4Y2VsIHhtbG5zOnhzZD0iaHR0cDovL3d3dy53My5vcmcvMjAwMS9YTUxTY2hlbWEiIHhtbG5zOnhzaT0iaHR0cDovL3d3dy53My5vcmcvMjAwMS9YTUxTY2hlbWEtaW5zdGFuY2UiPg0KICA8TGlua0luZm9Db3JlPg0KICAgIDxMaW5rSWQ+MzQ5NTwvTGlua0lkPg0KICAgIDxJbmZsb3dWYWw+MzQuNjwvSW5mbG93VmFsPg0KICAgIDxEaXNwVmFsPjM0LjYlPC9EaXNwVmFsPg0KICAgIDxMYXN0VXBkVGltZT4yMDI1LzA3LzI4IDE5OjA4OjAxPC9MYXN0VXBkVGltZT4NCiAgICA8V29ya3NoZWV0Tk0+UXVhcnRlcmx5IFBMX0lGUlM8L1dvcmtzaGVldE5NPg0KICAgIDxMaW5rQ2VsbEFkZHJlc3NBMT5CTzc3PC9MaW5rQ2VsbEFkZHJlc3NBMT4NCiAgICA8TGlua0NlbGxBZGRyZXNzUjFDMT5SNzdDNjc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IvMjQyL0s5MDAwMDEyMDk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jwvU3VtQWNUeXA+DQogICAgPFNoZWV0VHlwPjI0MjwvU2hlZXRUeXA+DQogICAgPFNoZWV0Tm0+6ZaL56S65pWw5YCk56K66KqNKOmWi+ekuuWNmOS9jTEpPC9TaGVldE5tPg0KICAgIDxJdGVtSWQ+SzkwMDAwMTIwOTwvSXRlbUlkPg0KICAgIDxEaXNwSXRlbUlkPksxMDEwMTAwMDwvRGlzcEl0ZW1JZD4NCiAgICA8Q29sSWQ+UjMwMTAwMDAwIzwvQ29sSWQ+DQogICAgPFRlbUF4aXNUeXA+MTAwMDAwPC9UZW1BeGlzVHlwPg0KICAgIDxNZW51Tm0+6Kq/5pW05b6MRUJJVERB44Oe44O844K444OzPC9NZW51Tm0+DQogICAgPEl0ZW1ObT5IUuODhuOCr+ODjuODreOCuOODvDwvSXRlbU5tPg0KICAgIDxDb2xObT7lvZPmnJ8oMSk8L0NvbE5tPg0KICAgIDxPcmlnaW5hbFZhbD4zNC41PC9PcmlnaW5hbFZhbD4NCiAgICA8TGFzdE51bVZhbD4zNC42PC9MYXN0TnVtVmFsPg0KICAgIDxSYXdMaW5rVmFsPjM0LjY8L1Jhd0xpbmtWYWw+DQogICAgPFZpZXdVbml0VHlwPjE8L1ZpZXdVbml0VHlwPg0KICAgIDxEZWNpbWFsUG9pbnQ+MTwvRGVjaW1hbFBvaW50Pg0KICAgIDxSb3VuZFR5cD4xPC9Sb3VuZFR5cD4NCiAgICA8TnVtVGV4dFR5cD4xPC9OdW1UZXh0VHlwPg0KICAgIDxDbGFzc1R5cD4zPC9DbGFzc1R5cD4NCiAgICA8RFRvdGFsWU1ESE1TPjIwMjUvMDcvMjQgMTU6NTg6N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96" Error="">PD94bWwgdmVyc2lvbj0iMS4wIiBlbmNvZGluZz0idXRmLTgiPz4NCjxMaW5rSW5mb0V4Y2VsIHhtbG5zOnhzZD0iaHR0cDovL3d3dy53My5vcmcvMjAwMS9YTUxTY2hlbWEiIHhtbG5zOnhzaT0iaHR0cDovL3d3dy53My5vcmcvMjAwMS9YTUxTY2hlbWEtaW5zdGFuY2UiPg0KICA8TGlua0luZm9Db3JlPg0KICAgIDxMaW5rSWQ+MzQ5NjwvTGlua0lkPg0KICAgIDxJbmZsb3dWYWw+MzUuOTwvSW5mbG93VmFsPg0KICAgIDxEaXNwVmFsPjM1LjklPC9EaXNwVmFsPg0KICAgIDxMYXN0VXBkVGltZT4yMDI1LzA3LzI4IDE5OjA4OjAxPC9MYXN0VXBkVGltZT4NCiAgICA8V29ya3NoZWV0Tk0+UXVhcnRlcmx5IFBMX0lGUlM8L1dvcmtzaGVldE5NPg0KICAgIDxMaW5rQ2VsbEFkZHJlc3NBMT5CUDc3PC9MaW5rQ2VsbEFkZHJlc3NBMT4NCiAgICA8TGlua0NlbGxBZGRyZXNzUjFDMT5SNzdDNjg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EvMjQyL0s5MDAwMDEyMDk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TwvU3VtQWNUeXA+DQogICAgPFNoZWV0VHlwPjI0MjwvU2hlZXRUeXA+DQogICAgPFNoZWV0Tm0+6ZaL56S65pWw5YCk56K66KqNKOmWi+ekuuWNmOS9jTEpPC9TaGVldE5tPg0KICAgIDxJdGVtSWQ+SzkwMDAwMTIwOTwvSXRlbUlkPg0KICAgIDxEaXNwSXRlbUlkPksxMDEwMTAwMDwvRGlzcEl0ZW1JZD4NCiAgICA8Q29sSWQ+UjMwMTAwMDAwIzwvQ29sSWQ+DQogICAgPFRlbUF4aXNUeXA+MTAwMDAwPC9UZW1BeGlzVHlwPg0KICAgIDxNZW51Tm0+6Kq/5pW05b6MRUJJVERB44Oe44O844K444OzPC9NZW51Tm0+DQogICAgPEl0ZW1ObT5IUuODhuOCr+ODjuODreOCuOODvDwvSXRlbU5tPg0KICAgIDxDb2xObT7lvZPmnJ8oMSk8L0NvbE5tPg0KICAgIDxPcmlnaW5hbFZhbD4zNS44PC9PcmlnaW5hbFZhbD4NCiAgICA8TGFzdE51bVZhbD4zNS45PC9MYXN0TnVtVmFsPg0KICAgIDxSYXdMaW5rVmFsPjM1Ljk8L1Jhd0xpbmtWYWw+DQogICAgPFZpZXdVbml0VHlwPjE8L1ZpZXdVbml0VHlwPg0KICAgIDxEZWNpbWFsUG9pbnQ+MTwvRGVjaW1hbFBvaW50Pg0KICAgIDxSb3VuZFR5cD4xPC9Sb3VuZFR5cD4NCiAgICA8TnVtVGV4dFR5cD4xPC9OdW1UZXh0VHlwPg0KICAgIDxDbGFzc1R5cD4zPC9DbGFzc1R5cD4NCiAgICA8RFRvdGFsWU1ESE1TPjIwMjUvMDcvMjQgMTU6NTg6NT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497" Error="">PD94bWwgdmVyc2lvbj0iMS4wIiBlbmNvZGluZz0idXRmLTgiPz4NCjxMaW5rSW5mb0V4Y2VsIHhtbG5zOnhzZD0iaHR0cDovL3d3dy53My5vcmcvMjAwMS9YTUxTY2hlbWEiIHhtbG5zOnhzaT0iaHR0cDovL3d3dy53My5vcmcvMjAwMS9YTUxTY2hlbWEtaW5zdGFuY2UiPg0KICA8TGlua0luZm9Db3JlPg0KICAgIDxMaW5rSWQ+MzQ5NzwvTGlua0lkPg0KICAgIDxJbmZsb3dWYWw+MTMuMzwvSW5mbG93VmFsPg0KICAgIDxEaXNwVmFsPjEzLjMlPC9EaXNwVmFsPg0KICAgIDxMYXN0VXBkVGltZT4yMDI1LzA3LzI4IDE5OjA4OjAxPC9MYXN0VXBkVGltZT4NCiAgICA8V29ya3NoZWV0Tk0+UXVhcnRlcmx5IFBMX0lGUlM8L1dvcmtzaGVldE5NPg0KICAgIDxMaW5rQ2VsbEFkZHJlc3NBMT5CTzc4PC9MaW5rQ2VsbEFkZHJlc3NBMT4NCiAgICA8TGlua0NlbGxBZGRyZXNzUjFDMT5SNzhDNjc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IvMjQyL0s5MDAwMDEyMTA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jwvU3VtQWNUeXA+DQogICAgPFNoZWV0VHlwPjI0MjwvU2hlZXRUeXA+DQogICAgPFNoZWV0Tm0+6ZaL56S65pWw5YCk56K66KqNKOmWi+ekuuWNmOS9jTEpPC9TaGVldE5tPg0KICAgIDxJdGVtSWQ+SzkwMDAwMTIxMDwvSXRlbUlkPg0KICAgIDxEaXNwSXRlbUlkPksxMDEwMjAwMDwvRGlzcEl0ZW1JZD4NCiAgICA8Q29sSWQ+UjMwMTAwMDAwIzwvQ29sSWQ+DQogICAgPFRlbUF4aXNUeXA+MTAwMDAwPC9UZW1BeGlzVHlwPg0KICAgIDxNZW51Tm0+6Kq/5pW05b6MRUJJVERB44Oe44O844K444OzPC9NZW51Tm0+DQogICAgPEl0ZW1ObT7jg57jg4Pjg4Hjg7PjgrDvvIbjgr3jg6rjg6Xjg7zjgrfjg6fjg7M8L0l0ZW1ObT4NCiAgICA8Q29sTm0+5b2T5pyfKDEpPC9Db2xObT4NCiAgICA8T3JpZ2luYWxWYWw+MTMuMjwvT3JpZ2luYWxWYWw+DQogICAgPExhc3ROdW1WYWw+MTMuMzwvTGFzdE51bVZhbD4NCiAgICA8UmF3TGlua1ZhbD4xMy4zPC9SYXdMaW5rVmFsPg0KICAgIDxWaWV3VW5pdFR5cD4xPC9WaWV3VW5pdFR5cD4NCiAgICA8RGVjaW1hbFBvaW50PjE8L0RlY2ltYWxQb2ludD4NCiAgICA8Um91bmRUeXA+MTwvUm91bmRUeXA+DQogICAgPE51bVRleHRUeXA+MTwvTnVtVGV4dFR5cD4NCiAgICA8Q2xhc3NUeXA+MzwvQ2xhc3NUeXA+DQogICAgPERUb3RhbFlNREhNUz4yMDI1LzA3LzI0IDE1OjU4OjU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98" Error="">PD94bWwgdmVyc2lvbj0iMS4wIiBlbmNvZGluZz0idXRmLTgiPz4NCjxMaW5rSW5mb0V4Y2VsIHhtbG5zOnhzZD0iaHR0cDovL3d3dy53My5vcmcvMjAwMS9YTUxTY2hlbWEiIHhtbG5zOnhzaT0iaHR0cDovL3d3dy53My5vcmcvMjAwMS9YTUxTY2hlbWEtaW5zdGFuY2UiPg0KICA8TGlua0luZm9Db3JlPg0KICAgIDxMaW5rSWQ+MzQ5ODwvTGlua0lkPg0KICAgIDxJbmZsb3dWYWw+MjIuODwvSW5mbG93VmFsPg0KICAgIDxEaXNwVmFsPjIyLjglPC9EaXNwVmFsPg0KICAgIDxMYXN0VXBkVGltZT4yMDI1LzA3LzI4IDE5OjA4OjAxPC9MYXN0VXBkVGltZT4NCiAgICA8V29ya3NoZWV0Tk0+UXVhcnRlcmx5IFBMX0lGUlM8L1dvcmtzaGVldE5NPg0KICAgIDxMaW5rQ2VsbEFkZHJlc3NBMT5CUDc4PC9MaW5rQ2VsbEFkZHJlc3NBMT4NCiAgICA8TGlua0NlbGxBZGRyZXNzUjFDMT5SNzhDNjg8L0xpbmtDZWxsQWRkcmVzc1IxQzE+DQogICAgPENlbGxCYWNrZ3JvdW5kQ29sb3I+MTY3NzcyMTU8L0NlbGxCYWNrZ3JvdW5kQ29sb3I+DQogICAgPENlbGxCYWNrZ3JvdW5kQ29sb3JJbmRleD4tNDE0MjwvQ2VsbEJhY2tncm91bmRDb2xvckluZGV4Pg0KICA8L0xpbmtJbmZvQ29yZT4NCiAgPExpbmtJbmZvWHNhPg0KICAgIDxBdUlkPjkwNjU4LzY1LzEvMC9EOTMwMTAwMDUwMDAwMDAwMDAwNy8xLzEvMjQyL0s5MDAwMDEyMTAvUjMwMTAwMDAwIy8xMDAwMDA8L0F1SWQ+DQogICAgPENvbXBhbnlJZD45MDY1ODwvQ29tcGFueUlkPg0KICAgIDxBY1BlcmlvZD42NTwvQWNQZXJpb2Q+DQogICAgPFBlcmlvZFR5cD4xPC9QZXJpb2RUeXA+DQogICAgPFBlcmlvZER0bFR5cD4wPC9QZXJpb2REdGxUeXA+DQogICAgPFBlcmlvZFN0YXJ0RGF0ZT4yMDI1LzAxLzAxPC9QZXJpb2RTdGFydERhdGU+DQogICAgPER0S2luZElkPkQ5MzAxMDAwNTAwMDAwMDAwMDA3PC9EdEtpbmRJZD4NCiAgICA8RG9jVHlwPjE8L0RvY1R5cD4NCiAgICA8RG9jVHlwTm0gLz4NCiAgICA8U3VtQWNUeXA+MTwvU3VtQWNUeXA+DQogICAgPFNoZWV0VHlwPjI0MjwvU2hlZXRUeXA+DQogICAgPFNoZWV0Tm0+6ZaL56S65pWw5YCk56K66KqNKOmWi+ekuuWNmOS9jTEpPC9TaGVldE5tPg0KICAgIDxJdGVtSWQ+SzkwMDAwMTIxMDwvSXRlbUlkPg0KICAgIDxEaXNwSXRlbUlkPksxMDEwMjAwMDwvRGlzcEl0ZW1JZD4NCiAgICA8Q29sSWQ+UjMwMTAwMDAwIzwvQ29sSWQ+DQogICAgPFRlbUF4aXNUeXA+MTAwMDAwPC9UZW1BeGlzVHlwPg0KICAgIDxNZW51Tm0+6Kq/5pW05b6MRUJJVERB44Oe44O844K444OzPC9NZW51Tm0+DQogICAgPEl0ZW1ObT7jg57jg4Pjg4Hjg7PjgrDvvIbjgr3jg6rjg6Xjg7zjgrfjg6fjg7M8L0l0ZW1ObT4NCiAgICA8Q29sTm0+5b2T5pyfKDEpPC9Db2xObT4NCiAgICA8T3JpZ2luYWxWYWw+MjIuNzwvT3JpZ2luYWxWYWw+DQogICAgPExhc3ROdW1WYWw+MjIuODwvTGFzdE51bVZhbD4NCiAgICA8UmF3TGlua1ZhbD4yMi44PC9SYXdMaW5rVmFsPg0KICAgIDxWaWV3VW5pdFR5cD4xPC9WaWV3VW5pdFR5cD4NCiAgICA8RGVjaW1hbFBvaW50PjE8L0RlY2ltYWxQb2ludD4NCiAgICA8Um91bmRUeXA+MTwvUm91bmRUeXA+DQogICAgPE51bVRleHRUeXA+MTwvTnVtVGV4dFR5cD4NCiAgICA8Q2xhc3NUeXA+MzwvQ2xhc3NUeXA+DQogICAgPERUb3RhbFlNREhNUz4yMDI1LzA3LzI0IDE1OjU4OjU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99" Error="">PD94bWwgdmVyc2lvbj0iMS4wIiBlbmNvZGluZz0idXRmLTgiPz4NCjxMaW5rSW5mb0V4Y2VsIHhtbG5zOnhzZD0iaHR0cDovL3d3dy53My5vcmcvMjAwMS9YTUxTY2hlbWEiIHhtbG5zOnhzaT0iaHR0cDovL3d3dy53My5vcmcvMjAwMS9YTUxTY2hlbWEtaW5zdGFuY2UiPg0KICA8TGlua0luZm9Db3JlPg0KICAgIDxMaW5rSWQ+MzQ5OTwvTGlua0lkPg0KICAgIDxJbmZsb3dWYWw+Mi42PC9JbmZsb3dWYWw+DQogICAgPERpc3BWYWw+Mi42JTwvRGlzcFZhbD4NCiAgICA8TGFzdFVwZFRpbWU+MjAyNS8wNy8yOCAxOTowODowMTwvTGFzdFVwZFRpbWU+DQogICAgPFdvcmtzaGVldE5NPlF1YXJ0ZXJseSBQTF9JRlJTPC9Xb3Jrc2hlZXROTT4NCiAgICA8TGlua0NlbGxBZGRyZXNzQTE+Qk84MjwvTGlua0NlbGxBZGRyZXNzQTE+DQogICAgPExpbmtDZWxsQWRkcmVzc1IxQzE+UjgyQzY3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DcvMS8yLzI0Mi9LOTAwMDAxMjE0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wNzwvRHRLaW5kSWQ+DQogICAgPERvY1R5cD4xPC9Eb2NUeXA+DQogICAgPERvY1R5cE5tIC8+DQogICAgPFN1bUFjVHlwPjI8L1N1bUFjVHlwPg0KICAgIDxTaGVldFR5cD4yNDI8L1NoZWV0VHlwPg0KICAgIDxTaGVldE5tPumWi+ekuuaVsOWApOeiuuiqjSjplovnpLrljZjkvY0xKTwvU2hlZXRObT4NCiAgICA8SXRlbUlkPks5MDAwMDEyMTQ8L0l0ZW1JZD4NCiAgICA8RGlzcEl0ZW1JZD5LMTAxMDMwMDA8L0Rpc3BJdGVtSWQ+DQogICAgPENvbElkPlIzMDEwMDAwMCM8L0NvbElkPg0KICAgIDxUZW1BeGlzVHlwPjEwMDAwMDwvVGVtQXhpc1R5cD4NCiAgICA8TWVudU5tPuiqv+aVtOW+jEVCSVREQeODnuODvOOCuOODszwvTWVudU5tPg0KICAgIDxJdGVtTm0+5Lq65p2Q5rS+6YGjPC9JdGVtTm0+DQogICAgPENvbE5tPuW9k+acnygxKTwvQ29sTm0+DQogICAgPE9yaWdpbmFsVmFsPjIuNTwvT3JpZ2luYWxWYWw+DQogICAgPExhc3ROdW1WYWw+Mi42PC9MYXN0TnVtVmFsPg0KICAgIDxSYXdMaW5rVmFsPjIuNjwvUmF3TGlua1ZhbD4NCiAgICA8Vmlld1VuaXRUeXA+MTwvVmlld1VuaXRUeXA+DQogICAgPERlY2ltYWxQb2ludD4xPC9EZWNpbWFsUG9pbnQ+DQogICAgPFJvdW5kVHlwPjE8L1JvdW5kVHlwPg0KICAgIDxOdW1UZXh0VHlwPjE8L051bVRleHRUeXA+DQogICAgPENsYXNzVHlwPjM8L0NsYXNzVHlwPg0KICAgIDxEVG90YWxZTURITVM+MjAyNS8wNy8yNCAxNTo1ODo1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00" Error="">PD94bWwgdmVyc2lvbj0iMS4wIiBlbmNvZGluZz0idXRmLTgiPz4NCjxMaW5rSW5mb0V4Y2VsIHhtbG5zOnhzZD0iaHR0cDovL3d3dy53My5vcmcvMjAwMS9YTUxTY2hlbWEiIHhtbG5zOnhzaT0iaHR0cDovL3d3dy53My5vcmcvMjAwMS9YTUxTY2hlbWEtaW5zdGFuY2UiPg0KICA8TGlua0luZm9Db3JlPg0KICAgIDxMaW5rSWQ+MzUwMDwvTGlua0lkPg0KICAgIDxJbmZsb3dWYWw+NS44PC9JbmZsb3dWYWw+DQogICAgPERpc3BWYWw+NS44JTwvRGlzcFZhbD4NCiAgICA8TGFzdFVwZFRpbWU+MjAyNS8wNy8yOCAxOTowODowMTwvTGFzdFVwZFRpbWU+DQogICAgPFdvcmtzaGVldE5NPlF1YXJ0ZXJseSBQTF9JRlJTPC9Xb3Jrc2hlZXROTT4NCiAgICA8TGlua0NlbGxBZGRyZXNzQTE+QlA4MjwvTGlua0NlbGxBZGRyZXNzQTE+DQogICAgPExpbmtDZWxsQWRkcmVzc1IxQzE+UjgyQzY4PC9MaW5rQ2VsbEFkZHJlc3NSMUMxPg0KICAgIDxDZWxsQmFja2dyb3VuZENvbG9yPjE2Nzc3MjE1PC9DZWxsQmFja2dyb3VuZENvbG9yPg0KICAgIDxDZWxsQmFja2dyb3VuZENvbG9ySW5kZXg+LTQxNDI8L0NlbGxCYWNrZ3JvdW5kQ29sb3JJbmRleD4NCiAgPC9MaW5rSW5mb0NvcmU+DQogIDxMaW5rSW5mb1hzYT4NCiAgICA8QXVJZD45MDY1OC82NS8xLzAvRDkzMDEwMDA1MDAwMDAwMDAwMDcvMS8xLzI0Mi9LOTAwMDAxMjE0L1IzMDEwMDAwMCMvMTAwMDAwPC9BdUlkPg0KICAgIDxDb21wYW55SWQ+OTA2NTg8L0NvbXBhbnlJZD4NCiAgICA8QWNQZXJpb2Q+NjU8L0FjUGVyaW9kPg0KICAgIDxQZXJpb2RUeXA+MTwvUGVyaW9kVHlwPg0KICAgIDxQZXJpb2REdGxUeXA+MDwvUGVyaW9kRHRsVHlwPg0KICAgIDxQZXJpb2RTdGFydERhdGU+MjAyNS8wMS8wMTwvUGVyaW9kU3RhcnREYXRlPg0KICAgIDxEdEtpbmRJZD5EOTMwMTAwMDUwMDAwMDAwMDAwNzwvRHRLaW5kSWQ+DQogICAgPERvY1R5cD4xPC9Eb2NUeXA+DQogICAgPERvY1R5cE5tIC8+DQogICAgPFN1bUFjVHlwPjE8L1N1bUFjVHlwPg0KICAgIDxTaGVldFR5cD4yNDI8L1NoZWV0VHlwPg0KICAgIDxTaGVldE5tPumWi+ekuuaVsOWApOeiuuiqjSjplovnpLrljZjkvY0xKTwvU2hlZXRObT4NCiAgICA8SXRlbUlkPks5MDAwMDEyMTQ8L0l0ZW1JZD4NCiAgICA8RGlzcEl0ZW1JZD5LMTAxMDMwMDA8L0Rpc3BJdGVtSWQ+DQogICAgPENvbElkPlIzMDEwMDAwMCM8L0NvbElkPg0KICAgIDxUZW1BeGlzVHlwPjEwMDAwMDwvVGVtQXhpc1R5cD4NCiAgICA8TWVudU5tPuiqv+aVtOW+jEVCSVREQeODnuODvOOCuOODszwvTWVudU5tPg0KICAgIDxJdGVtTm0+5Lq65p2Q5rS+6YGjPC9JdGVtTm0+DQogICAgPENvbE5tPuW9k+acnygxKTwvQ29sTm0+DQogICAgPE9yaWdpbmFsVmFsPjUuODwvT3JpZ2luYWxWYWw+DQogICAgPExhc3ROdW1WYWw+NS44PC9MYXN0TnVtVmFsPg0KICAgIDxSYXdMaW5rVmFsPjUuODwvUmF3TGlua1ZhbD4NCiAgICA8Vmlld1VuaXRUeXA+MTwvVmlld1VuaXRUeXA+DQogICAgPERlY2ltYWxQb2ludD4xPC9EZWNpbWFsUG9pbnQ+DQogICAgPFJvdW5kVHlwPjE8L1JvdW5kVHlwPg0KICAgIDxOdW1UZXh0VHlwPjE8L051bVRleHRUeXA+DQogICAgPENsYXNzVHlwPjM8L0NsYXNzVHlwPg0KICAgIDxEVG90YWxZTURITVM+MjAyNS8wNy8yNCAxNTo1ODo1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20" Error="">PD94bWwgdmVyc2lvbj0iMS4wIiBlbmNvZGluZz0idXRmLTgiPz4NCjxMaW5rSW5mb0V4Y2VsIHhtbG5zOnhzZD0iaHR0cDovL3d3dy53My5vcmcvMjAwMS9YTUxTY2hlbWEiIHhtbG5zOnhzaT0iaHR0cDovL3d3dy53My5vcmcvMjAwMS9YTUxTY2hlbWEtaW5zdGFuY2UiPg0KICA8TGlua0luZm9Db3JlPg0KICAgIDxMaW5rSWQ+MjQyMDwvTGlua0lkPg0KICAgIDxJbmZsb3dWYWw+NTA5Ljc8L0luZmxvd1ZhbD4NCiAgICA8RGlzcFZhbD41MDkuNzwvRGlzcFZhbD4NCiAgICA8TGFzdFVwZFRpbWU+MjAyNS8wNy8yOCAxOTowODowMDwvTGFzdFVwZFRpbWU+DQogICAgPFdvcmtzaGVldE5NPlF1YXJ0ZXJseSBCU19JRlJTX09MRDwvV29ya3NoZWV0Tk0+DQogICAgPExpbmtDZWxsQWRkcmVzc0ExPkFOOTwvTGlua0NlbGxBZGRyZXNzQTE+DQogICAgPExpbmtDZWxsQWRkcmVzc1IxQzE+Ujl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DQ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DwvSXRlbUlkPg0KICAgIDxEaXNwSXRlbUlkPksxMTAxMDEwMTwvRGlzcEl0ZW1JZD4NCiAgICA8Q29sSWQ+UjMwMTAwMDAwIzwvQ29sSWQ+DQogICAgPFRlbUF4aXNUeXA+MTAwMDAwPC9UZW1BeGlzVHlwPg0KICAgIDxNZW51Tm0+6YCj57WQ6LKh5pS/54q25oWL6KiI566X5pu4PC9NZW51Tm0+DQogICAgPEl0ZW1ObT7nj77ph5Hlj4rjgbPnj77ph5HlkIznrYnniak8L0l0ZW1ObT4NCiAgICA8Q29sTm0+5b2T5pyf6YeR6aGNPC9Db2xObT4NCiAgICA8T3JpZ2luYWxWYWw+NTA5LDcyMSw1NjMsNDUyPC9PcmlnaW5hbFZhbD4NCiAgICA8TGFzdE51bVZhbD41MDksNzIxPC9MYXN0TnVtVmFsPg0KICAgIDxSYXdMaW5rVmFsPjUwOSw3MjE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21" Error="">PD94bWwgdmVyc2lvbj0iMS4wIiBlbmNvZGluZz0idXRmLTgiPz4NCjxMaW5rSW5mb0V4Y2VsIHhtbG5zOnhzZD0iaHR0cDovL3d3dy53My5vcmcvMjAwMS9YTUxTY2hlbWEiIHhtbG5zOnhzaT0iaHR0cDovL3d3dy53My5vcmcvMjAwMS9YTUxTY2hlbWEtaW5zdGFuY2UiPg0KICA8TGlua0luZm9Db3JlPg0KICAgIDxMaW5rSWQ+MjQyMTwvTGlua0lkPg0KICAgIDxJbmZsb3dWYWw+NTYyLjc8L0luZmxvd1ZhbD4NCiAgICA8RGlzcFZhbD41NjIuNzwvRGlzcFZhbD4NCiAgICA8TGFzdFVwZFRpbWU+MjAyNS8wNy8yOCAxOTowODowMDwvTGFzdFVwZFRpbWU+DQogICAgPFdvcmtzaGVldE5NPlF1YXJ0ZXJseSBCU19JRlJTX09MRDwvV29ya3NoZWV0Tk0+DQogICAgPExpbmtDZWxsQWRkcmVzc0ExPkFOMTA8L0xpbmtDZWxsQWRkcmVzc0ExPg0KICAgIDxMaW5rQ2VsbEFkZHJlc3NSMUMxPlIxME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wNS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1PC9JdGVtSWQ+DQogICAgPERpc3BJdGVtSWQ+SzExMDEwMTAyPC9EaXNwSXRlbUlkPg0KICAgIDxDb2xJZD5SMzAxMDAwMDAjPC9Db2xJZD4NCiAgICA8VGVtQXhpc1R5cD4xMDAwMDA8L1RlbUF4aXNUeXA+DQogICAgPE1lbnVObT7pgKPntZDosqHmlL/nirbmhYvoqIjnrpfmm7g8L01lbnVObT4NCiAgICA8SXRlbU5tPuWWtualreWCteaoqeWPiuOBs+OBneOBruS7luOBruWCteaoqTwvSXRlbU5tPg0KICAgIDxDb2xObT7lvZPmnJ/ph5HpoY08L0NvbE5tPg0KICAgIDxPcmlnaW5hbFZhbD41NjIsNzE3LDYxMCw4Njk8L09yaWdpbmFsVmFsPg0KICAgIDxMYXN0TnVtVmFsPjU2Miw3MTc8L0xhc3ROdW1WYWw+DQogICAgPFJhd0xpbmtWYWw+NTYyLDcxNz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22" Error="">PD94bWwgdmVyc2lvbj0iMS4wIiBlbmNvZGluZz0idXRmLTgiPz4NCjxMaW5rSW5mb0V4Y2VsIHhtbG5zOnhzZD0iaHR0cDovL3d3dy53My5vcmcvMjAwMS9YTUxTY2hlbWEiIHhtbG5zOnhzaT0iaHR0cDovL3d3dy53My5vcmcvMjAwMS9YTUxTY2hlbWEtaW5zdGFuY2UiPg0KICA8TGlua0luZm9Db3JlPg0KICAgIDxMaW5rSWQ+MjQyMjwvTGlua0lkPg0KICAgIDxJbmZsb3dWYWw+NjAuNjwvSW5mbG93VmFsPg0KICAgIDxEaXNwVmFsPjYwLjY8L0Rpc3BWYWw+DQogICAgPExhc3RVcGRUaW1lPjIwMjUvMDcvMjggMTk6MDg6MDA8L0xhc3RVcGRUaW1lPg0KICAgIDxXb3Jrc2hlZXROTT5RdWFydGVybHkgQlNfSUZSU19PTEQ8L1dvcmtzaGVldE5NPg0KICAgIDxMaW5rQ2VsbEFkZHJlc3NBMT5BTjExPC9MaW5rQ2VsbEFkZHJlc3NBMT4NCiAgICA8TGlua0NlbGxBZGRyZXNzUjFDMT5SMTF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DY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jwvSXRlbUlkPg0KICAgIDxEaXNwSXRlbUlkPksxMTAxMDEwMzwvRGlzcEl0ZW1JZD4NCiAgICA8Q29sSWQ+UjMwMTAwMDAwIzwvQ29sSWQ+DQogICAgPFRlbUF4aXNUeXA+MTAwMDAwPC9UZW1BeGlzVHlwPg0KICAgIDxNZW51Tm0+6YCj57WQ6LKh5pS/54q25oWL6KiI566X5pu4PC9NZW51Tm0+DQogICAgPEl0ZW1ObT7jgZ3jga7ku5bjga7ph5Hono3os4fnlKM8L0l0ZW1ObT4NCiAgICA8Q29sTm0+5b2T5pyf6YeR6aGNPC9Db2xObT4NCiAgICA8T3JpZ2luYWxWYWw+NjAsNjYwLDg1MSwzMTE8L09yaWdpbmFsVmFsPg0KICAgIDxMYXN0TnVtVmFsPjYwLDY2MDwvTGFzdE51bVZhbD4NCiAgICA8UmF3TGlua1ZhbD42MCw2NjA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23" Error="">PD94bWwgdmVyc2lvbj0iMS4wIiBlbmNvZGluZz0idXRmLTgiPz4NCjxMaW5rSW5mb0V4Y2VsIHhtbG5zOnhzZD0iaHR0cDovL3d3dy53My5vcmcvMjAwMS9YTUxTY2hlbWEiIHhtbG5zOnhzaT0iaHR0cDovL3d3dy53My5vcmcvMjAwMS9YTUxTY2hlbWEtaW5zdGFuY2UiPg0KICA8TGlua0luZm9Db3JlPg0KICAgIDxMaW5rSWQ+MjQyMzwvTGlua0lkPg0KICAgIDxJbmZsb3dWYWw+NzQuMTwvSW5mbG93VmFsPg0KICAgIDxEaXNwVmFsPjc0LjE8L0Rpc3BWYWw+DQogICAgPExhc3RVcGRUaW1lPjIwMjUvMDcvMjggMTk6MDg6MDA8L0xhc3RVcGRUaW1lPg0KICAgIDxXb3Jrc2hlZXROTT5RdWFydGVybHkgQlNfSUZSU19PTEQ8L1dvcmtzaGVldE5NPg0KICAgIDxMaW5rQ2VsbEFkZHJlc3NBMT5BTjEyPC9MaW5rQ2VsbEFkZHJlc3NBMT4NCiAgICA8TGlua0NlbGxBZGRyZXNzUjFDMT5SMTJ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Dc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zwvSXRlbUlkPg0KICAgIDxEaXNwSXRlbUlkPksxMTAxMDE5MDwvRGlzcEl0ZW1JZD4NCiAgICA8Q29sSWQ+UjMwMTAwMDAwIzwvQ29sSWQ+DQogICAgPFRlbUF4aXNUeXA+MTAwMDAwPC9UZW1BeGlzVHlwPg0KICAgIDxNZW51Tm0+6YCj57WQ6LKh5pS/54q25oWL6KiI566X5pu4PC9NZW51Tm0+DQogICAgPEl0ZW1ObT7jgZ3jga7ku5bjga7mtYHli5Xos4fnlKM8L0l0ZW1ObT4NCiAgICA8Q29sTm0+5b2T5pyf6YeR6aGNPC9Db2xObT4NCiAgICA8T3JpZ2luYWxWYWw+NzQsMTkwLDIxNCw0MDk8L09yaWdpbmFsVmFsPg0KICAgIDxMYXN0TnVtVmFsPjc0LDE5MDwvTGFzdE51bVZhbD4NCiAgICA8UmF3TGlua1ZhbD43NCwxOTA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24" Error="">PD94bWwgdmVyc2lvbj0iMS4wIiBlbmNvZGluZz0idXRmLTgiPz4NCjxMaW5rSW5mb0V4Y2VsIHhtbG5zOnhzZD0iaHR0cDovL3d3dy53My5vcmcvMjAwMS9YTUxTY2hlbWEiIHhtbG5zOnhzaT0iaHR0cDovL3d3dy53My5vcmcvMjAwMS9YTUxTY2hlbWEtaW5zdGFuY2UiPg0KICA8TGlua0luZm9Db3JlPg0KICAgIDxMaW5rSWQ+MjQyNDwvTGlua0lkPg0KICAgIDxJbmZsb3dWYWw+MSwyMDcuMjwvSW5mbG93VmFsPg0KICAgIDxEaXNwVmFsPjEsMjA3LjI8L0Rpc3BWYWw+DQogICAgPExhc3RVcGRUaW1lPjIwMjUvMDcvMjggMTk6MDg6MDA8L0xhc3RVcGRUaW1lPg0KICAgIDxXb3Jrc2hlZXROTT5RdWFydGVybHkgQlNfSUZSU19PTEQ8L1dvcmtzaGVldE5NPg0KICAgIDxMaW5rQ2VsbEFkZHJlc3NBMT5BTjEzPC9MaW5rQ2VsbEFkZHJlc3NBMT4NCiAgICA8TGlua0NlbGxBZGRyZXNzUjFDMT5SMTN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TAxWj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aMDAwIzwvSXRlbUlkPg0KICAgIDxEaXNwSXRlbUlkPksxMTAxWjAwMDA8L0Rpc3BJdGVtSWQ+DQogICAgPENvbElkPlIzMDEwMDAwMCM8L0NvbElkPg0KICAgIDxUZW1BeGlzVHlwPjEwMDAwMDwvVGVtQXhpc1R5cD4NCiAgICA8TWVudU5tPumAo+e1kOiyoeaUv+eKtuaFi+ioiOeul+abuDwvTWVudU5tPg0KICAgIDxJdGVtTm0+5rWB5YuV6LOH55Sj5ZCI6KiIPC9JdGVtTm0+DQogICAgPENvbE5tPuW9k+acn+mHkemhjTwvQ29sTm0+DQogICAgPE9yaWdpbmFsVmFsPjEsMjA3LDI5MCwyNDAsMDQxPC9PcmlnaW5hbFZhbD4NCiAgICA8TGFzdE51bVZhbD4xLDIwNywyOTA8L0xhc3ROdW1WYWw+DQogICAgPFJhd0xpbmtWYWw+MSwyMDcsMjkw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25" Error="">PD94bWwgdmVyc2lvbj0iMS4wIiBlbmNvZGluZz0idXRmLTgiPz4NCjxMaW5rSW5mb0V4Y2VsIHhtbG5zOnhzZD0iaHR0cDovL3d3dy53My5vcmcvMjAwMS9YTUxTY2hlbWEiIHhtbG5zOnhzaT0iaHR0cDovL3d3dy53My5vcmcvMjAwMS9YTUxTY2hlbWEtaW5zdGFuY2UiPg0KICA8TGlua0luZm9Db3JlPg0KICAgIDxMaW5rSWQ+MjQyNTwvTGlua0lkPg0KICAgIDxJbmZsb3dWYWw+NTMuMzwvSW5mbG93VmFsPg0KICAgIDxEaXNwVmFsPjUzLjM8L0Rpc3BWYWw+DQogICAgPExhc3RVcGRUaW1lPjIwMjUvMDcvMjggMTk6MDg6MDA8L0xhc3RVcGRUaW1lPg0KICAgIDxXb3Jrc2hlZXROTT5RdWFydGVybHkgQlNfSUZSU19PTEQ8L1dvcmtzaGVldE5NPg0KICAgIDxMaW5rQ2VsbEFkZHJlc3NBMT5BTjE1PC9MaW5rQ2VsbEFkZHJlc3NBMT4NCiAgICA8TGlua0NlbGxBZGRyZXNzUjFDMT5SMTV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A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DwvSXRlbUlkPg0KICAgIDxEaXNwSXRlbUlkPksxMTAyMDEwMDwvRGlzcEl0ZW1JZD4NCiAgICA8Q29sSWQ+UjMwMTAwMDAwIzwvQ29sSWQ+DQogICAgPFRlbUF4aXNUeXA+MTAwMDAwPC9UZW1BeGlzVHlwPg0KICAgIDxNZW51Tm0+6YCj57WQ6LKh5pS/54q25oWL6KiI566X5pu4PC9NZW51Tm0+DQogICAgPEl0ZW1ObT7mnInlvaLlm7rlrpros4fnlKM8L0l0ZW1ObT4NCiAgICA8Q29sTm0+5b2T5pyf6YeR6aGNPC9Db2xObT4NCiAgICA8T3JpZ2luYWxWYWw+NTMsMzYyLDM1NCwzMjM8L09yaWdpbmFsVmFsPg0KICAgIDxMYXN0TnVtVmFsPjUzLDM2MjwvTGFzdE51bVZhbD4NCiAgICA8UmF3TGlua1ZhbD41MywzNjI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26" Error="">PD94bWwgdmVyc2lvbj0iMS4wIiBlbmNvZGluZz0idXRmLTgiPz4NCjxMaW5rSW5mb0V4Y2VsIHhtbG5zOnhzZD0iaHR0cDovL3d3dy53My5vcmcvMjAwMS9YTUxTY2hlbWEiIHhtbG5zOnhzaT0iaHR0cDovL3d3dy53My5vcmcvMjAwMS9YTUxTY2hlbWEtaW5zdGFuY2UiPg0KICA8TGlua0luZm9Db3JlPg0KICAgIDxMaW5rSWQ+MjQyNjwvTGlua0lkPg0KICAgIDxJbmZsb3dWYWw+MTQ1LjQ8L0luZmxvd1ZhbD4NCiAgICA8RGlzcFZhbD4xNDUuNDwvRGlzcFZhbD4NCiAgICA8TGFzdFVwZFRpbWU+MjAyNS8wNy8yOCAxOTowODowMDwvTGFzdFVwZFRpbWU+DQogICAgPFdvcmtzaGVldE5NPlF1YXJ0ZXJseSBCU19JRlJTX09MRDwvV29ya3NoZWV0Tk0+DQogICAgPExpbmtDZWxsQWRkcmVzc0ExPkFOMTY8L0xpbmtDZWxsQWRkcmVzc0ExPg0KICAgIDxMaW5rQ2VsbEFkZHJlc3NSMUMxPlIxNk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MS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xPC9JdGVtSWQ+DQogICAgPERpc3BJdGVtSWQ+SzExMDIwMTUwPC9EaXNwSXRlbUlkPg0KICAgIDxDb2xJZD5SMzAxMDAwMDAjPC9Db2xJZD4NCiAgICA8VGVtQXhpc1R5cD4xMDAwMDA8L1RlbUF4aXNUeXA+DQogICAgPE1lbnVObT7pgKPntZDosqHmlL/nirbmhYvoqIjnrpfmm7g8L01lbnVObT4NCiAgICA8SXRlbU5tPuS9v+eUqOaoqeizh+eUozwvSXRlbU5tPg0KICAgIDxDb2xObT7lvZPmnJ/ph5HpoY08L0NvbE5tPg0KICAgIDxPcmlnaW5hbFZhbD4xNDUsNDMwLDkyNCw3ODU8L09yaWdpbmFsVmFsPg0KICAgIDxMYXN0TnVtVmFsPjE0NSw0MzA8L0xhc3ROdW1WYWw+DQogICAgPFJhd0xpbmtWYWw+MTQ1LDQzM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27" Error="">PD94bWwgdmVyc2lvbj0iMS4wIiBlbmNvZGluZz0idXRmLTgiPz4NCjxMaW5rSW5mb0V4Y2VsIHhtbG5zOnhzZD0iaHR0cDovL3d3dy53My5vcmcvMjAwMS9YTUxTY2hlbWEiIHhtbG5zOnhzaT0iaHR0cDovL3d3dy53My5vcmcvMjAwMS9YTUxTY2hlbWEtaW5zdGFuY2UiPg0KICA8TGlua0luZm9Db3JlPg0KICAgIDxMaW5rSWQ+MjQyNzwvTGlua0lkPg0KICAgIDxJbmZsb3dWYWw+NTA2LjY8L0luZmxvd1ZhbD4NCiAgICA8RGlzcFZhbD41MDYuNjwvRGlzcFZhbD4NCiAgICA8TGFzdFVwZFRpbWU+MjAyNS8wNy8yOCAxOTowODowMDwvTGFzdFVwZFRpbWU+DQogICAgPFdvcmtzaGVldE5NPlF1YXJ0ZXJseSBCU19JRlJTX09MRDwvV29ya3NoZWV0Tk0+DQogICAgPExpbmtDZWxsQWRkcmVzc0ExPkFOMTc8L0xpbmtDZWxsQWRkcmVzc0ExPg0KICAgIDxMaW5rQ2VsbEFkZHJlc3NSMUMxPlIxN0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Mi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41MDYsNjY4LDg5Myw3NTA8L09yaWdpbmFsVmFsPg0KICAgIDxMYXN0TnVtVmFsPjUwNiw2Njg8L0xhc3ROdW1WYWw+DQogICAgPFJhd0xpbmtWYWw+NTA2LDY2O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28" Error="">PD94bWwgdmVyc2lvbj0iMS4wIiBlbmNvZGluZz0idXRmLTgiPz4NCjxMaW5rSW5mb0V4Y2VsIHhtbG5zOnhzZD0iaHR0cDovL3d3dy53My5vcmcvMjAwMS9YTUxTY2hlbWEiIHhtbG5zOnhzaT0iaHR0cDovL3d3dy53My5vcmcvMjAwMS9YTUxTY2hlbWEtaW5zdGFuY2UiPg0KICA8TGlua0luZm9Db3JlPg0KICAgIDxMaW5rSWQ+MjQyODwvTGlua0lkPg0KICAgIDxJbmZsb3dWYWw+MTc0LjU8L0luZmxvd1ZhbD4NCiAgICA8RGlzcFZhbD4xNzQuNTwvRGlzcFZhbD4NCiAgICA8TGFzdFVwZFRpbWU+MjAyNS8wNy8yOCAxOTowODowMDwvTGFzdFVwZFRpbWU+DQogICAgPFdvcmtzaGVldE5NPlF1YXJ0ZXJseSBCU19JRlJTX09MRDwvV29ya3NoZWV0Tk0+DQogICAgPExpbmtDZWxsQWRkcmVzc0ExPkFOMTg8L0xpbmtDZWxsQWRkcmVzc0ExPg0KICAgIDxMaW5rQ2VsbEFkZHJlc3NSMUMxPlIxOE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M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zPC9JdGVtSWQ+DQogICAgPERpc3BJdGVtSWQ+SzExMDIwMzAwPC9EaXNwSXRlbUlkPg0KICAgIDxDb2xJZD5SMzAxMDAwMDAjPC9Db2xJZD4NCiAgICA8VGVtQXhpc1R5cD4xMDAwMDA8L1RlbUF4aXNUeXA+DQogICAgPE1lbnVObT7pgKPntZDosqHmlL/nirbmhYvoqIjnrpfmm7g8L01lbnVObT4NCiAgICA8SXRlbU5tPueEoeW9ouizh+eUozwvSXRlbU5tPg0KICAgIDxDb2xObT7lvZPmnJ/ph5HpoY08L0NvbE5tPg0KICAgIDxPcmlnaW5hbFZhbD4xNzQsNTkzLDY1NSwzMzc8L09yaWdpbmFsVmFsPg0KICAgIDxMYXN0TnVtVmFsPjE3NCw1OTM8L0xhc3ROdW1WYWw+DQogICAgPFJhd0xpbmtWYWw+MTc0LDU5Mz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29" Error="">PD94bWwgdmVyc2lvbj0iMS4wIiBlbmNvZGluZz0idXRmLTgiPz4NCjxMaW5rSW5mb0V4Y2VsIHhtbG5zOnhzZD0iaHR0cDovL3d3dy53My5vcmcvMjAwMS9YTUxTY2hlbWEiIHhtbG5zOnhzaT0iaHR0cDovL3d3dy53My5vcmcvMjAwMS9YTUxTY2hlbWEtaW5zdGFuY2UiPg0KICA8TGlua0luZm9Db3JlPg0KICAgIDxMaW5rSWQ+MjQyOTwvTGlua0lkPg0KICAgIDxJbmZsb3dWYWw+MTIuOTwvSW5mbG93VmFsPg0KICAgIDxEaXNwVmFsPjEyLjk8L0Rpc3BWYWw+DQogICAgPExhc3RVcGRUaW1lPjIwMjUvMDcvMjggMTk6MDg6MDA8L0xhc3RVcGRUaW1lPg0KICAgIDxXb3Jrc2hlZXROTT5RdWFydGVybHkgQlNfSUZSU19PTEQ8L1dvcmtzaGVldE5NPg0KICAgIDxMaW5rQ2VsbEFkZHJlc3NBMT5BTjE5PC9MaW5rQ2VsbEFkZHJlc3NBMT4NCiAgICA8TGlua0NlbGxBZGRyZXNzUjFDMT5SMTl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Q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DwvSXRlbUlkPg0KICAgIDxEaXNwSXRlbUlkPksxMTAyMDQwMDwvRGlzcEl0ZW1JZD4NCiAgICA8Q29sSWQ+UjMwMTAwMDAwIzwvQ29sSWQ+DQogICAgPFRlbUF4aXNUeXA+MTAwMDAwPC9UZW1BeGlzVHlwPg0KICAgIDxNZW51Tm0+6YCj57WQ6LKh5pS/54q25oWL6KiI566X5pu4PC9NZW51Tm0+DQogICAgPEl0ZW1ObT7mjIHliIbms5XjgafkvJroqIjlh6bnkIbjgZXjgozjgabjgYTjgovmipXos4c8L0l0ZW1ObT4NCiAgICA8Q29sTm0+5b2T5pyf6YeR6aGNPC9Db2xObT4NCiAgICA8T3JpZ2luYWxWYWw+MTIsOTkzLDE1NSw3ODM8L09yaWdpbmFsVmFsPg0KICAgIDxMYXN0TnVtVmFsPjEyLDk5MzwvTGFzdE51bVZhbD4NCiAgICA8UmF3TGlua1ZhbD4xMiw5OT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30" Error="">PD94bWwgdmVyc2lvbj0iMS4wIiBlbmNvZGluZz0idXRmLTgiPz4NCjxMaW5rSW5mb0V4Y2VsIHhtbG5zOnhzZD0iaHR0cDovL3d3dy53My5vcmcvMjAwMS9YTUxTY2hlbWEiIHhtbG5zOnhzaT0iaHR0cDovL3d3dy53My5vcmcvMjAwMS9YTUxTY2hlbWEtaW5zdGFuY2UiPg0KICA8TGlua0luZm9Db3JlPg0KICAgIDxMaW5rSWQ+MjQzMDwvTGlua0lkPg0KICAgIDxJbmZsb3dWYWw+MTYzLjU8L0luZmxvd1ZhbD4NCiAgICA8RGlzcFZhbD4xNjMuNTwvRGlzcFZhbD4NCiAgICA8TGFzdFVwZFRpbWU+MjAyNS8wNy8yOCAxOTowODowMDwvTGFzdFVwZFRpbWU+DQogICAgPFdvcmtzaGVldE5NPlF1YXJ0ZXJseSBCU19JRlJTX09MRDwvV29ya3NoZWV0Tk0+DQogICAgPExpbmtDZWxsQWRkcmVzc0ExPkFOMjA8L0xpbmtDZWxsQWRkcmVzc0ExPg0KICAgIDxMaW5rQ2VsbEFkZHJlc3NSMUMxPlIyME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NS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1PC9JdGVtSWQ+DQogICAgPERpc3BJdGVtSWQ+SzExMDIwNTAwPC9EaXNwSXRlbUlkPg0KICAgIDxDb2xJZD5SMzAxMDAwMDAjPC9Db2xJZD4NCiAgICA8VGVtQXhpc1R5cD4xMDAwMDA8L1RlbUF4aXNUeXA+DQogICAgPE1lbnVObT7pgKPntZDosqHmlL/nirbmhYvoqIjnrpfmm7g8L01lbnVObT4NCiAgICA8SXRlbU5tPuOBneOBruS7luOBrumHkeiejeizh+eUozwvSXRlbU5tPg0KICAgIDxDb2xObT7lvZPmnJ/ph5HpoY08L0NvbE5tPg0KICAgIDxPcmlnaW5hbFZhbD4xNjMsNTQ1LDk0OCwwMTc8L09yaWdpbmFsVmFsPg0KICAgIDxMYXN0TnVtVmFsPjE2Myw1NDU8L0xhc3ROdW1WYWw+DQogICAgPFJhd0xpbmtWYWw+MTYzLDU0NT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31" Error="">PD94bWwgdmVyc2lvbj0iMS4wIiBlbmNvZGluZz0idXRmLTgiPz4NCjxMaW5rSW5mb0V4Y2VsIHhtbG5zOnhzZD0iaHR0cDovL3d3dy53My5vcmcvMjAwMS9YTUxTY2hlbWEiIHhtbG5zOnhzaT0iaHR0cDovL3d3dy53My5vcmcvMjAwMS9YTUxTY2hlbWEtaW5zdGFuY2UiPg0KICA8TGlua0luZm9Db3JlPg0KICAgIDxMaW5rSWQ+MjQzMTwvTGlua0lkPg0KICAgIDxJbmZsb3dWYWw+MjIwLjE8L0luZmxvd1ZhbD4NCiAgICA8RGlzcFZhbD4yMjAuMTwvRGlzcFZhbD4NCiAgICA8TGFzdFVwZFRpbWU+MjAyNS8wNy8yOCAxOTowODowMDwvTGFzdFVwZFRpbWU+DQogICAgPFdvcmtzaGVldE5NPlF1YXJ0ZXJseSBCU19JRlJTX09MRDwvV29ya3NoZWV0Tk0+DQogICAgPExpbmtDZWxsQWRkcmVzc0ExPkFOMjE8L0xpbmtDZWxsQWRkcmVzc0ExPg0KICAgIDxMaW5rQ2VsbEFkZHJlc3NSMUMxPlIyMU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Ni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2PC9JdGVtSWQ+DQogICAgPERpc3BJdGVtSWQ+SzExMDIwNjAwPC9EaXNwSXRlbUlkPg0KICAgIDxDb2xJZD5SMzAxMDAwMDAjPC9Db2xJZD4NCiAgICA8VGVtQXhpc1R5cD4xMDAwMDA8L1RlbUF4aXNUeXA+DQogICAgPE1lbnVObT7pgKPntZDosqHmlL/nirbmhYvoqIjnrpfmm7g8L01lbnVObT4NCiAgICA8SXRlbU5tPue5sOW7tueojumHkeizh+eUozwvSXRlbU5tPg0KICAgIDxDb2xObT7lvZPmnJ/ph5HpoY08L0NvbE5tPg0KICAgIDxPcmlnaW5hbFZhbD4yMjAsMTQ4LDE3NCwzNzI8L09yaWdpbmFsVmFsPg0KICAgIDxMYXN0TnVtVmFsPjIyMCwxNDg8L0xhc3ROdW1WYWw+DQogICAgPFJhd0xpbmtWYWw+MjIwLDE0O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32" Error="">PD94bWwgdmVyc2lvbj0iMS4wIiBlbmNvZGluZz0idXRmLTgiPz4NCjxMaW5rSW5mb0V4Y2VsIHhtbG5zOnhzZD0iaHR0cDovL3d3dy53My5vcmcvMjAwMS9YTUxTY2hlbWEiIHhtbG5zOnhzaT0iaHR0cDovL3d3dy53My5vcmcvMjAwMS9YTUxTY2hlbWEtaW5zdGFuY2UiPg0KICA8TGlua0luZm9Db3JlPg0KICAgIDxMaW5rSWQ+MjQzMjwvTGlua0lkPg0KICAgIDxJbmZsb3dWYWw+MTIuMzwvSW5mbG93VmFsPg0KICAgIDxEaXNwVmFsPjEyLjM8L0Rpc3BWYWw+DQogICAgPExhc3RVcGRUaW1lPjIwMjUvMDcvMjggMTk6MDg6MDA8L0xhc3RVcGRUaW1lPg0KICAgIDxXb3Jrc2hlZXROTT5RdWFydGVybHkgQlNfSUZSU19PTEQ8L1dvcmtzaGVldE5NPg0KICAgIDxMaW5rQ2VsbEFkZHJlc3NBMT5BTjIyPC9MaW5rQ2VsbEFkZHJlc3NBMT4NCiAgICA8TGlua0NlbGxBZGRyZXNzUjFDMT5SMjJ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TAyQT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BMDAwIzwvSXRlbUlkPg0KICAgIDxEaXNwSXRlbUlkPksxMTAyQTAwMDA8L0Rpc3BJdGVtSWQ+DQogICAgPENvbElkPlIzMDEwMDAwMCM8L0NvbElkPg0KICAgIDxUZW1BeGlzVHlwPjEwMDAwMDwvVGVtQXhpc1R5cD4NCiAgICA8TWVudU5tPumAo+e1kOiyoeaUv+eKtuaFi+ioiOeul+abuDwvTWVudU5tPg0KICAgIDxJdGVtTm0+44Gd44Gu5LuW44Gu6Z2e5rWB5YuV6LOH55SjPC9JdGVtTm0+DQogICAgPENvbE5tPuW9k+acn+mHkemhjTwvQ29sTm0+DQogICAgPE9yaWdpbmFsVmFsPjEyLDMwNiwwOTgsNzU0PC9PcmlnaW5hbFZhbD4NCiAgICA8TGFzdE51bVZhbD4xMiwzMDY8L0xhc3ROdW1WYWw+DQogICAgPFJhd0xpbmtWYWw+MTIsMzA2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33" Error="">PD94bWwgdmVyc2lvbj0iMS4wIiBlbmNvZGluZz0idXRmLTgiPz4NCjxMaW5rSW5mb0V4Y2VsIHhtbG5zOnhzZD0iaHR0cDovL3d3dy53My5vcmcvMjAwMS9YTUxTY2hlbWEiIHhtbG5zOnhzaT0iaHR0cDovL3d3dy53My5vcmcvMjAwMS9YTUxTY2hlbWEtaW5zdGFuY2UiPg0KICA8TGlua0luZm9Db3JlPg0KICAgIDxMaW5rSWQ+MjQzMzwvTGlua0lkPg0KICAgIDxJbmZsb3dWYWw+MSwyODkuMDwvSW5mbG93VmFsPg0KICAgIDxEaXNwVmFsPjEsMjg5LjA8L0Rpc3BWYWw+DQogICAgPExhc3RVcGRUaW1lPjIwMjUvMDcvMjggMTk6MDg6MDA8L0xhc3RVcGRUaW1lPg0KICAgIDxXb3Jrc2hlZXROTT5RdWFydGVybHkgQlNfSUZSU19PTEQ8L1dvcmtzaGVldE5NPg0KICAgIDxMaW5rQ2VsbEFkZHJlc3NBMT5BTjIzPC9MaW5rQ2VsbEFkZHJlc3NBMT4NCiAgICA8TGlua0NlbGxBZGRyZXNzUjFDMT5SMjN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TAyWj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aMDAwIzwvSXRlbUlkPg0KICAgIDxEaXNwSXRlbUlkPksxMTAyWjAwMDA8L0Rpc3BJdGVtSWQ+DQogICAgPENvbElkPlIzMDEwMDAwMCM8L0NvbElkPg0KICAgIDxUZW1BeGlzVHlwPjEwMDAwMDwvVGVtQXhpc1R5cD4NCiAgICA8TWVudU5tPumAo+e1kOiyoeaUv+eKtuaFi+ioiOeul+abuDwvTWVudU5tPg0KICAgIDxJdGVtTm0+6Z2e5rWB5YuV6LOH55Sj5ZCI6KiIPC9JdGVtTm0+DQogICAgPENvbE5tPuW9k+acn+mHkemhjTwvQ29sTm0+DQogICAgPE9yaWdpbmFsVmFsPjEsMjg5LDA0OSwyMDUsMTIxPC9PcmlnaW5hbFZhbD4NCiAgICA8TGFzdE51bVZhbD4xLDI4OSwwNDk8L0xhc3ROdW1WYWw+DQogICAgPFJhd0xpbmtWYWw+MSwyODksMDQ5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34" Error="">PD94bWwgdmVyc2lvbj0iMS4wIiBlbmNvZGluZz0idXRmLTgiPz4NCjxMaW5rSW5mb0V4Y2VsIHhtbG5zOnhzZD0iaHR0cDovL3d3dy53My5vcmcvMjAwMS9YTUxTY2hlbWEiIHhtbG5zOnhzaT0iaHR0cDovL3d3dy53My5vcmcvMjAwMS9YTUxTY2hlbWEtaW5zdGFuY2UiPg0KICA8TGlua0luZm9Db3JlPg0KICAgIDxMaW5rSWQ+MjQzNDwvTGlua0lkPg0KICAgIDxJbmZsb3dWYWw+Miw0OTYuMzwvSW5mbG93VmFsPg0KICAgIDxEaXNwVmFsPjIsNDk2LjM8L0Rpc3BWYWw+DQogICAgPExhc3RVcGRUaW1lPjIwMjUvMDcvMjggMTk6MDg6MDA8L0xhc3RVcGRUaW1lPg0KICAgIDxXb3Jrc2hlZXROTT5RdWFydGVybHkgQlNfSUZSU19PTEQ8L1dvcmtzaGVldE5NPg0KICAgIDxMaW5rQ2VsbEFkZHJlc3NBMT5BTjI0PC9MaW5rQ2VsbEFkZHJlc3NBMT4NCiAgICA8TGlua0NlbGxBZGRyZXNzUjFDMT5SMjR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TBaMD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FowMDAwIzwvSXRlbUlkPg0KICAgIDxEaXNwSXRlbUlkPksxMTBaMDAwMDA8L0Rpc3BJdGVtSWQ+DQogICAgPENvbElkPlIzMDEwMDAwMCM8L0NvbElkPg0KICAgIDxUZW1BeGlzVHlwPjEwMDAwMDwvVGVtQXhpc1R5cD4NCiAgICA8TWVudU5tPumAo+e1kOiyoeaUv+eKtuaFi+ioiOeul+abuDwvTWVudU5tPg0KICAgIDxJdGVtTm0+6LOH55Sj5ZCI6KiIPC9JdGVtTm0+DQogICAgPENvbE5tPuW9k+acn+mHkemhjTwvQ29sTm0+DQogICAgPE9yaWdpbmFsVmFsPjIsNDk2LDMzOSw0NDUsMTYyPC9PcmlnaW5hbFZhbD4NCiAgICA8TGFzdE51bVZhbD4yLDQ5NiwzMzk8L0xhc3ROdW1WYWw+DQogICAgPFJhd0xpbmtWYWw+Miw0OTYsMzM5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35" Error="">PD94bWwgdmVyc2lvbj0iMS4wIiBlbmNvZGluZz0idXRmLTgiPz4NCjxMaW5rSW5mb0V4Y2VsIHhtbG5zOnhzZD0iaHR0cDovL3d3dy53My5vcmcvMjAwMS9YTUxTY2hlbWEiIHhtbG5zOnhzaT0iaHR0cDovL3d3dy53My5vcmcvMjAwMS9YTUxTY2hlbWEtaW5zdGFuY2UiPg0KICA8TGlua0luZm9Db3JlPg0KICAgIDxMaW5rSWQ+MjQzNTwvTGlua0lkPg0KICAgIDxJbmZsb3dWYWw+MzUxLjU8L0luZmxvd1ZhbD4NCiAgICA8RGlzcFZhbD4zNTEuNTwvRGlzcFZhbD4NCiAgICA8TGFzdFVwZFRpbWU+MjAyNS8wNy8yOCAxOTowODowMDwvTGFzdFVwZFRpbWU+DQogICAgPFdvcmtzaGVldE5NPlF1YXJ0ZXJseSBCU19JRlJTX09MRDwvV29ya3NoZWV0Tk0+DQogICAgPExpbmtDZWxsQWRkcmVzc0ExPkFOMjc8L0xpbmtDZWxsQWRkcmVzc0ExPg0KICAgIDxMaW5rQ2VsbEFkZHJlc3NSMUMxPlIyN0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OC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4PC9JdGVtSWQ+DQogICAgPERpc3BJdGVtSWQ+SzEyMDEwMTAxPC9EaXNwSXRlbUlkPg0KICAgIDxDb2xJZD5SMzAxMDAwMDAjPC9Db2xJZD4NCiAgICA8VGVtQXhpc1R5cD4xMDAwMDA8L1RlbUF4aXNUeXA+DQogICAgPE1lbnVObT7pgKPntZDosqHmlL/nirbmhYvoqIjnrpfmm7g8L01lbnVObT4NCiAgICA8SXRlbU5tPuWWtualreWCteWLmeWPiuOBs+OBneOBruS7luOBruWCteWLmTwvSXRlbU5tPg0KICAgIDxDb2xObT7lvZPmnJ/ph5HpoY08L0NvbE5tPg0KICAgIDxPcmlnaW5hbFZhbD4zNTEsNTUyLDI1NSwzMjY8L09yaWdpbmFsVmFsPg0KICAgIDxMYXN0TnVtVmFsPjM1MSw1NTI8L0xhc3ROdW1WYWw+DQogICAgPFJhd0xpbmtWYWw+MzUxLDU1Mj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3130" Error="">PD94bWwgdmVyc2lvbj0iMS4wIiBlbmNvZGluZz0idXRmLTgiPz4NCjxMaW5rSW5mb0V4Y2VsIHhtbG5zOnhzZD0iaHR0cDovL3d3dy53My5vcmcvMjAwMS9YTUxTY2hlbWEiIHhtbG5zOnhzaT0iaHR0cDovL3d3dy53My5vcmcvMjAwMS9YTUxTY2hlbWEtaW5zdGFuY2UiPg0KICA8TGlua0luZm9Db3JlPg0KICAgIDxMaW5rSWQ+MzEzMDwvTGlua0lkPg0KICAgIDxJbmZsb3dWYWw+LTAuMTwvSW5mbG93VmFsPg0KICAgIDxEaXNwVmFsPi0wLjE8L0Rpc3BWYWw+DQogICAgPExhc3RVcGRUaW1lPjIwMjUvMDcvMjggMTk6MDg6MDA8L0xhc3RVcGRUaW1lPg0KICAgIDxXb3Jrc2hlZXROTT5RdWFydGVybHkgQlNfSUZSU19PTEQ8L1dvcmtzaGVldE5NPg0KICAgIDxMaW5rQ2VsbEFkZHJlc3NBMT5BUzM2PC9MaW5rQ2VsbEFkZHJlc3NBMT4NCiAgICA8TGlua0NlbGxBZGRyZXNzUjFDMT5SMzZ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NDA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0MDwvSXRlbUlkPg0KICAgIDxEaXNwSXRlbUlkPksxMjAyMDEzMDwvRGlzcEl0ZW1JZD4NCiAgICA8Q29sSWQ+UjMxMjAwMDAwIzwvQ29sSWQ+DQogICAgPFRlbUF4aXNUeXA+MTAwMDAwPC9UZW1BeGlzVHlwPg0KICAgIDxNZW51Tm0+6YCj57WQ6LKh5pS/54q25oWL6KiI566X5pu4PC9NZW51Tm0+DQogICAgPEl0ZW1ObT7lgJ/lhaXph5E8L0l0ZW1ObT4NCiAgICA8Q29sTm0+5a++5YmN5bm05bqm5aKX5rib6aGNPC9Db2xObT4NCiAgICA8T3JpZ2luYWxWYWw+LTE0OCw2ODksMTM1PC9PcmlnaW5hbFZhbD4NCiAgICA8TGFzdE51bVZhbD4tMTQ4PC9MYXN0TnVtVmFsPg0KICAgIDxSYXdMaW5rVmFsPi0xNDg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37" Error="">PD94bWwgdmVyc2lvbj0iMS4wIiBlbmNvZGluZz0idXRmLTgiPz4NCjxMaW5rSW5mb0V4Y2VsIHhtbG5zOnhzZD0iaHR0cDovL3d3dy53My5vcmcvMjAwMS9YTUxTY2hlbWEiIHhtbG5zOnhzaT0iaHR0cDovL3d3dy53My5vcmcvMjAwMS9YTUxTY2hlbWEtaW5zdGFuY2UiPg0KICA8TGlua0luZm9Db3JlPg0KICAgIDxMaW5rSWQ+MjQzNzwvTGlua0lkPg0KICAgIDxJbmZsb3dWYWw+NDEuOTwvSW5mbG93VmFsPg0KICAgIDxEaXNwVmFsPjQxLjk8L0Rpc3BWYWw+DQogICAgPExhc3RVcGRUaW1lPjIwMjUvMDcvMjggMTk6MDg6MDA8L0xhc3RVcGRUaW1lPg0KICAgIDxXb3Jrc2hlZXROTT5RdWFydGVybHkgQlNfSUZSU19PTEQ8L1dvcmtzaGVldE5NPg0KICAgIDxMaW5rQ2VsbEFkZHJlc3NBMT5BTjI5PC9MaW5rQ2VsbEFkZHJlc3NBMT4NCiAgICA8TGlua0NlbGxBZGRyZXNzUjFDMT5SMjl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zwvSXRlbUlkPg0KICAgIDxEaXNwSXRlbUlkPksxMjAxMDEwNj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NDEsOTYzLDIyMSwwNTU8L09yaWdpbmFsVmFsPg0KICAgIDxMYXN0TnVtVmFsPjQxLDk2MzwvTGFzdE51bVZhbD4NCiAgICA8UmF3TGlua1ZhbD40MSw5Nj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38" Error="">PD94bWwgdmVyc2lvbj0iMS4wIiBlbmNvZGluZz0idXRmLTgiPz4NCjxMaW5rSW5mb0V4Y2VsIHhtbG5zOnhzZD0iaHR0cDovL3d3dy53My5vcmcvMjAwMS9YTUxTY2hlbWEiIHhtbG5zOnhzaT0iaHR0cDovL3d3dy53My5vcmcvMjAwMS9YTUxTY2hlbWEtaW5zdGFuY2UiPg0KICA8TGlua0luZm9Db3JlPg0KICAgIDxMaW5rSWQ+MjQzODwvTGlua0lkPg0KICAgIDxJbmZsb3dWYWw+MS4xPC9JbmZsb3dWYWw+DQogICAgPERpc3BWYWw+MS4xPC9EaXNwVmFsPg0KICAgIDxMYXN0VXBkVGltZT4yMDI1LzA3LzI4IDE5OjA4OjAwPC9MYXN0VXBkVGltZT4NCiAgICA8V29ya3NoZWV0Tk0+UXVhcnRlcmx5IEJTX0lGUlNfT0xEPC9Xb3Jrc2hlZXROTT4NCiAgICA8TGlua0NlbGxBZGRyZXNzQTE+QU4zMDwvTGlua0NlbGxBZGRyZXNzQTE+DQogICAgPExpbmtDZWxsQWRkcmVzc1IxQzE+UjMw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Iw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A8L0l0ZW1JZD4NCiAgICA8RGlzcEl0ZW1JZD5LMTIwMTAxMDM8L0Rpc3BJdGVtSWQ+DQogICAgPENvbElkPlIzMDEwMDAwMCM8L0NvbElkPg0KICAgIDxUZW1BeGlzVHlwPjEwMDAwMDwvVGVtQXhpc1R5cD4NCiAgICA8TWVudU5tPumAo+e1kOiyoeaUv+eKtuaFi+ioiOeul+abuDwvTWVudU5tPg0KICAgIDxJdGVtTm0+44Gd44Gu5LuW44Gu6YeR6J6N6LKg5YK1PC9JdGVtTm0+DQogICAgPENvbE5tPuW9k+acn+mHkemhjTwvQ29sTm0+DQogICAgPE9yaWdpbmFsVmFsPjEsMTIyLDQ4OCwzNzY8L09yaWdpbmFsVmFsPg0KICAgIDxMYXN0TnVtVmFsPjEsMTIyPC9MYXN0TnVtVmFsPg0KICAgIDxSYXdMaW5rVmFsPjEsMTIy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39" Error="">PD94bWwgdmVyc2lvbj0iMS4wIiBlbmNvZGluZz0idXRmLTgiPz4NCjxMaW5rSW5mb0V4Y2VsIHhtbG5zOnhzZD0iaHR0cDovL3d3dy53My5vcmcvMjAwMS9YTUxTY2hlbWEiIHhtbG5zOnhzaT0iaHR0cDovL3d3dy53My5vcmcvMjAwMS9YTUxTY2hlbWEtaW5zdGFuY2UiPg0KICA8TGlua0luZm9Db3JlPg0KICAgIDxMaW5rSWQ+MjQzOTwvTGlua0lkPg0KICAgIDxJbmZsb3dWYWw+NTQuNTwvSW5mbG93VmFsPg0KICAgIDxEaXNwVmFsPjU0LjU8L0Rpc3BWYWw+DQogICAgPExhc3RVcGRUaW1lPjIwMjUvMDcvMjggMTk6MDg6MDA8L0xhc3RVcGRUaW1lPg0KICAgIDxXb3Jrc2hlZXROTT5RdWFydGVybHkgQlNfSUZSU19PTEQ8L1dvcmtzaGVldE5NPg0KICAgIDxMaW5rQ2VsbEFkZHJlc3NBMT5BTjMxPC9MaW5rQ2VsbEFkZHJlc3NBMT4NCiAgICA8TGlua0NlbGxBZGRyZXNzUjFDMT5SMzF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E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TwvSXRlbUlkPg0KICAgIDxEaXNwSXRlbUlkPksxMjAxMDEwNDwvRGlzcEl0ZW1JZD4NCiAgICA8Q29sSWQ+UjMwMTAwMDAwIzwvQ29sSWQ+DQogICAgPFRlbUF4aXNUeXA+MTAwMDAwPC9UZW1BeGlzVHlwPg0KICAgIDxNZW51Tm0+6YCj57WQ6LKh5pS/54q25oWL6KiI566X5pu4PC9NZW51Tm0+DQogICAgPEl0ZW1ObT7mnKrmiZXms5XkurrmiYDlvpfnqI48L0l0ZW1ObT4NCiAgICA8Q29sTm0+5b2T5pyf6YeR6aGNPC9Db2xObT4NCiAgICA8T3JpZ2luYWxWYWw+NTQsNTI2LDg5Myw5NDU8L09yaWdpbmFsVmFsPg0KICAgIDxMYXN0TnVtVmFsPjU0LDUyNjwvTGFzdE51bVZhbD4NCiAgICA8UmF3TGlua1ZhbD41NCw1MjY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40" Error="">PD94bWwgdmVyc2lvbj0iMS4wIiBlbmNvZGluZz0idXRmLTgiPz4NCjxMaW5rSW5mb0V4Y2VsIHhtbG5zOnhzZD0iaHR0cDovL3d3dy53My5vcmcvMjAwMS9YTUxTY2hlbWEiIHhtbG5zOnhzaT0iaHR0cDovL3d3dy53My5vcmcvMjAwMS9YTUxTY2hlbWEtaW5zdGFuY2UiPg0KICA8TGlua0luZm9Db3JlPg0KICAgIDxMaW5rSWQ+MjQ0MDwvTGlua0lkPg0KICAgIDxJbmZsb3dWYWw+MTAuNjwvSW5mbG93VmFsPg0KICAgIDxEaXNwVmFsPjEwLjY8L0Rpc3BWYWw+DQogICAgPExhc3RVcGRUaW1lPjIwMjUvMDcvMjggMTk6MDg6MDA8L0xhc3RVcGRUaW1lPg0KICAgIDxXb3Jrc2hlZXROTT5RdWFydGVybHkgQlNfSUZSU19PTEQ8L1dvcmtzaGVldE5NPg0KICAgIDxMaW5rQ2VsbEFkZHJlc3NBMT5BTjMyPC9MaW5rQ2VsbEFkZHJlc3NBMT4NCiAgICA8TGlua0NlbGxBZGRyZXNzUjFDMT5SMzJ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I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jwvSXRlbUlkPg0KICAgIDxEaXNwSXRlbUlkPksxMjAxMDEwNTwvRGlzcEl0ZW1JZD4NCiAgICA8Q29sSWQ+UjMwMTAwMDAwIzwvQ29sSWQ+DQogICAgPFRlbUF4aXNUeXA+MTAwMDAwPC9UZW1BeGlzVHlwPg0KICAgIDxNZW51Tm0+6YCj57WQ6LKh5pS/54q25oWL6KiI566X5pu4PC9NZW51Tm0+DQogICAgPEl0ZW1ObT7lvJXlvZPph5E8L0l0ZW1ObT4NCiAgICA8Q29sTm0+5b2T5pyf6YeR6aGNPC9Db2xObT4NCiAgICA8T3JpZ2luYWxWYWw+MTAsNjUyLDM1OCw2MjM8L09yaWdpbmFsVmFsPg0KICAgIDxMYXN0TnVtVmFsPjEwLDY1MjwvTGFzdE51bVZhbD4NCiAgICA8UmF3TGlua1ZhbD4xMCw2NTI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41" Error="">PD94bWwgdmVyc2lvbj0iMS4wIiBlbmNvZGluZz0idXRmLTgiPz4NCjxMaW5rSW5mb0V4Y2VsIHhtbG5zOnhzZD0iaHR0cDovL3d3dy53My5vcmcvMjAwMS9YTUxTY2hlbWEiIHhtbG5zOnhzaT0iaHR0cDovL3d3dy53My5vcmcvMjAwMS9YTUxTY2hlbWEtaW5zdGFuY2UiPg0KICA8TGlua0luZm9Db3JlPg0KICAgIDxMaW5rSWQ+MjQ0MTwvTGlua0lkPg0KICAgIDxJbmZsb3dWYWw+Mjk4LjE8L0luZmxvd1ZhbD4NCiAgICA8RGlzcFZhbD4yOTguMTwvRGlzcFZhbD4NCiAgICA8TGFzdFVwZFRpbWU+MjAyNS8wNy8yOCAxOTowODowMDwvTGFzdFVwZFRpbWU+DQogICAgPFdvcmtzaGVldE5NPlF1YXJ0ZXJseSBCU19JRlJTX09MRDwvV29ya3NoZWV0Tk0+DQogICAgPExpbmtDZWxsQWRkcmVzc0ExPkFOMzM8L0xpbmtDZWxsQWRkcmVzc0ExPg0KICAgIDxMaW5rQ2VsbEFkZHJlc3NSMUMxPlIzM0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yNC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0PC9JdGVtSWQ+DQogICAgPERpc3BJdGVtSWQ+SzEyMDEwMTkwPC9EaXNwSXRlbUlkPg0KICAgIDxDb2xJZD5SMzAxMDAwMDAjPC9Db2xJZD4NCiAgICA8VGVtQXhpc1R5cD4xMDAwMDA8L1RlbUF4aXNUeXA+DQogICAgPE1lbnVObT7pgKPntZDosqHmlL/nirbmhYvoqIjnrpfmm7g8L01lbnVObT4NCiAgICA8SXRlbU5tPuOBneOBruS7luOBrua1geWLleiyoOWCtTwvSXRlbU5tPg0KICAgIDxDb2xObT7lvZPmnJ/ph5HpoY08L0NvbE5tPg0KICAgIDxPcmlnaW5hbFZhbD4yOTgsMTM0LDg5MCw0Mzc8L09yaWdpbmFsVmFsPg0KICAgIDxMYXN0TnVtVmFsPjI5OCwxMzQ8L0xhc3ROdW1WYWw+DQogICAgPFJhd0xpbmtWYWw+Mjk4LDEzN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42" Error="">PD94bWwgdmVyc2lvbj0iMS4wIiBlbmNvZGluZz0idXRmLTgiPz4NCjxMaW5rSW5mb0V4Y2VsIHhtbG5zOnhzZD0iaHR0cDovL3d3dy53My5vcmcvMjAwMS9YTUxTY2hlbWEiIHhtbG5zOnhzaT0iaHR0cDovL3d3dy53My5vcmcvMjAwMS9YTUxTY2hlbWEtaW5zdGFuY2UiPg0KICA8TGlua0luZm9Db3JlPg0KICAgIDxMaW5rSWQ+MjQ0MjwvTGlua0lkPg0KICAgIDxJbmZsb3dWYWw+NzU3Ljk8L0luZmxvd1ZhbD4NCiAgICA8RGlzcFZhbD43NTcuOTwvRGlzcFZhbD4NCiAgICA8TGFzdFVwZFRpbWU+MjAyNS8wNy8yOCAxOTowODowMDwvTGFzdFVwZFRpbWU+DQogICAgPFdvcmtzaGVldE5NPlF1YXJ0ZXJseSBCU19JRlJTX09MRDwvV29ya3NoZWV0Tk0+DQogICAgPExpbmtDZWxsQWRkcmVzc0ExPkFOMzQ8L0xpbmtDZWxsQWRkcmVzc0ExPg0KICAgIDxMaW5rQ2VsbEFkZHJlc3NSMUMxPlIzNE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EyMDFaMDAwI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VowMDAjPC9JdGVtSWQ+DQogICAgPERpc3BJdGVtSWQ+SzEyMDFaMDAwMDwvRGlzcEl0ZW1JZD4NCiAgICA8Q29sSWQ+UjMwMTAwMDAwIzwvQ29sSWQ+DQogICAgPFRlbUF4aXNUeXA+MTAwMDAwPC9UZW1BeGlzVHlwPg0KICAgIDxNZW51Tm0+6YCj57WQ6LKh5pS/54q25oWL6KiI566X5pu4PC9NZW51Tm0+DQogICAgPEl0ZW1ObT7mtYHli5XosqDlgrXlkIjoqIg8L0l0ZW1ObT4NCiAgICA8Q29sTm0+5b2T5pyf6YeR6aGNPC9Db2xObT4NCiAgICA8T3JpZ2luYWxWYWw+NzU3LDk1MiwxMDcsNzYyPC9PcmlnaW5hbFZhbD4NCiAgICA8TGFzdE51bVZhbD43NTcsOTUyPC9MYXN0TnVtVmFsPg0KICAgIDxSYXdMaW5rVmFsPjc1Nyw5NTI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44" Error="">PD94bWwgdmVyc2lvbj0iMS4wIiBlbmNvZGluZz0idXRmLTgiPz4NCjxMaW5rSW5mb0V4Y2VsIHhtbG5zOnhzZD0iaHR0cDovL3d3dy53My5vcmcvMjAwMS9YTUxTY2hlbWEiIHhtbG5zOnhzaT0iaHR0cDovL3d3dy53My5vcmcvMjAwMS9YTUxTY2hlbWEtaW5zdGFuY2UiPg0KICA8TGlua0luZm9Db3JlPg0KICAgIDxMaW5rSWQ+MjQ0NDwvTGlua0lkPg0KICAgIDxJbmZsb3dWYWw+MTU0Ljg8L0luZmxvd1ZhbD4NCiAgICA8RGlzcFZhbD4xNTQuODwvRGlzcFZhbD4NCiAgICA8TGFzdFVwZFRpbWU+MjAyNS8wNy8yOCAxOTowODowMDwvTGFzdFVwZFRpbWU+DQogICAgPFdvcmtzaGVldE5NPlF1YXJ0ZXJseSBCU19JRlJTX09MRDwvV29ya3NoZWV0Tk0+DQogICAgPExpbmtDZWxsQWRkcmVzc0ExPkFOMzc8L0xpbmtDZWxsQWRkcmVzc0ExPg0KICAgIDxMaW5rQ2VsbEFkZHJlc3NSMUMxPlIzN0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yOS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5PC9JdGVtSWQ+DQogICAgPERpc3BJdGVtSWQ+SzEyMDIwMTUwPC9EaXNwSXRlbUlkPg0KICAgIDxDb2xJZD5SMzAxMDAwMDAjPC9Db2xJZD4NCiAgICA8VGVtQXhpc1R5cD4xMDAwMDA8L1RlbUF4aXNUeXA+DQogICAgPE1lbnVObT7pgKPntZDosqHmlL/nirbmhYvoqIjnrpfmm7g8L01lbnVObT4NCiAgICA8SXRlbU5tPuODquODvOOCueiyoOWCtTwvSXRlbU5tPg0KICAgIDxDb2xObT7lvZPmnJ/ph5HpoY08L0NvbE5tPg0KICAgIDxPcmlnaW5hbFZhbD4xNTQsODI4LDg1Myw3Mjg8L09yaWdpbmFsVmFsPg0KICAgIDxMYXN0TnVtVmFsPjE1NCw4Mjg8L0xhc3ROdW1WYWw+DQogICAgPFJhd0xpbmtWYWw+MTU0LDgyO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45" Error="">PD94bWwgdmVyc2lvbj0iMS4wIiBlbmNvZGluZz0idXRmLTgiPz4NCjxMaW5rSW5mb0V4Y2VsIHhtbG5zOnhzZD0iaHR0cDovL3d3dy53My5vcmcvMjAwMS9YTUxTY2hlbWEiIHhtbG5zOnhzaT0iaHR0cDovL3d3dy53My5vcmcvMjAwMS9YTUxTY2hlbWEtaW5zdGFuY2UiPg0KICA8TGlua0luZm9Db3JlPg0KICAgIDxMaW5rSWQ+MjQ0NTwvTGlua0lkPg0KICAgIDxJbmZsb3dWYWw+MS4wPC9JbmZsb3dWYWw+DQogICAgPERpc3BWYWw+MS4wPC9EaXNwVmFsPg0KICAgIDxMYXN0VXBkVGltZT4yMDI1LzA3LzI4IDE5OjA4OjAwPC9MYXN0VXBkVGltZT4NCiAgICA8V29ya3NoZWV0Tk0+UXVhcnRlcmx5IEJTX0lGUlNfT0xEPC9Xb3Jrc2hlZXROTT4NCiAgICA8TGlua0NlbGxBZGRyZXNzQTE+QU4zODwvTGlua0NlbGxBZGRyZXNzQTE+DQogICAgPExpbmtDZWxsQWRkcmVzc1IxQzE+UjM4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Mw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zA8L0l0ZW1JZD4NCiAgICA8RGlzcEl0ZW1JZD5LMTIwMjAyMDA8L0Rpc3BJdGVtSWQ+DQogICAgPENvbElkPlIzMDEwMDAwMCM8L0NvbElkPg0KICAgIDxUZW1BeGlzVHlwPjEwMDAwMDwvVGVtQXhpc1R5cD4NCiAgICA8TWVudU5tPumAo+e1kOiyoeaUv+eKtuaFi+ioiOeul+abuDwvTWVudU5tPg0KICAgIDxJdGVtTm0+44Gd44Gu5LuW44Gu6YeR6J6N6LKg5YK1PC9JdGVtTm0+DQogICAgPENvbE5tPuW9k+acn+mHkemhjTwvQ29sTm0+DQogICAgPE9yaWdpbmFsVmFsPjEsMDEyLDQxOSw3NDQ8L09yaWdpbmFsVmFsPg0KICAgIDxMYXN0TnVtVmFsPjEsMDEyPC9MYXN0TnVtVmFsPg0KICAgIDxSYXdMaW5rVmFsPjEsMDEy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46" Error="">PD94bWwgdmVyc2lvbj0iMS4wIiBlbmNvZGluZz0idXRmLTgiPz4NCjxMaW5rSW5mb0V4Y2VsIHhtbG5zOnhzZD0iaHR0cDovL3d3dy53My5vcmcvMjAwMS9YTUxTY2hlbWEiIHhtbG5zOnhzaT0iaHR0cDovL3d3dy53My5vcmcvMjAwMS9YTUxTY2hlbWEtaW5zdGFuY2UiPg0KICA8TGlua0luZm9Db3JlPg0KICAgIDxMaW5rSWQ+MjQ0NjwvTGlua0lkPg0KICAgIDxJbmZsb3dWYWw+MTUuMjwvSW5mbG93VmFsPg0KICAgIDxEaXNwVmFsPjE1LjI8L0Rpc3BWYWw+DQogICAgPExhc3RVcGRUaW1lPjIwMjUvMDcvMjggMTk6MDg6MDA8L0xhc3RVcGRUaW1lPg0KICAgIDxXb3Jrc2hlZXROTT5RdWFydGVybHkgQlNfSUZSU19PTEQ8L1dvcmtzaGVldE5NPg0KICAgIDxMaW5rQ2VsbEFkZHJlc3NBMT5BTjM5PC9MaW5rQ2VsbEFkZHJlc3NBMT4NCiAgICA8TGlua0NlbGxBZGRyZXNzUjFDMT5SMzl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zE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TwvSXRlbUlkPg0KICAgIDxEaXNwSXRlbUlkPksxMjAyMDM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MTUsMjk5LDUxNyw4MDc8L09yaWdpbmFsVmFsPg0KICAgIDxMYXN0TnVtVmFsPjE1LDI5OTwvTGFzdE51bVZhbD4NCiAgICA8UmF3TGlua1ZhbD4xNSwyOTk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47" Error="">PD94bWwgdmVyc2lvbj0iMS4wIiBlbmNvZGluZz0idXRmLTgiPz4NCjxMaW5rSW5mb0V4Y2VsIHhtbG5zOnhzZD0iaHR0cDovL3d3dy53My5vcmcvMjAwMS9YTUxTY2hlbWEiIHhtbG5zOnhzaT0iaHR0cDovL3d3dy53My5vcmcvMjAwMS9YTUxTY2hlbWEtaW5zdGFuY2UiPg0KICA8TGlua0luZm9Db3JlPg0KICAgIDxMaW5rSWQ+MjQ0NzwvTGlua0lkPg0KICAgIDxJbmZsb3dWYWw+NjIuNjwvSW5mbG93VmFsPg0KICAgIDxEaXNwVmFsPjYyLjY8L0Rpc3BWYWw+DQogICAgPExhc3RVcGRUaW1lPjIwMjUvMDcvMjggMTk6MDg6MDA8L0xhc3RVcGRUaW1lPg0KICAgIDxXb3Jrc2hlZXROTT5RdWFydGVybHkgQlNfSUZSU19PTEQ8L1dvcmtzaGVldE5NPg0KICAgIDxMaW5rQ2VsbEFkZHJlc3NBMT5BTjQwPC9MaW5rQ2VsbEFkZHJlc3NBMT4NCiAgICA8TGlua0NlbGxBZGRyZXNzUjFDMT5SNDB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zI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jwvSXRlbUlkPg0KICAgIDxEaXNwSXRlbUlkPksxMjAyMDQwMDwvRGlzcEl0ZW1JZD4NCiAgICA8Q29sSWQ+UjMwMTAwMDAwIzwvQ29sSWQ+DQogICAgPFRlbUF4aXNUeXA+MTAwMDAwPC9UZW1BeGlzVHlwPg0KICAgIDxNZW51Tm0+6YCj57WQ6LKh5pS/54q25oWL6KiI566X5pu4PC9NZW51Tm0+DQogICAgPEl0ZW1ObT7pgIDogbfntabku5jjgavkv4LjgovosqDlgrU8L0l0ZW1ObT4NCiAgICA8Q29sTm0+5b2T5pyf6YeR6aGNPC9Db2xObT4NCiAgICA8T3JpZ2luYWxWYWw+NjIsNjA4LDIwMywzMDQ8L09yaWdpbmFsVmFsPg0KICAgIDxMYXN0TnVtVmFsPjYyLDYwODwvTGFzdE51bVZhbD4NCiAgICA8UmF3TGlua1ZhbD42Miw2MDg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48" Error="">PD94bWwgdmVyc2lvbj0iMS4wIiBlbmNvZGluZz0idXRmLTgiPz4NCjxMaW5rSW5mb0V4Y2VsIHhtbG5zOnhzZD0iaHR0cDovL3d3dy53My5vcmcvMjAwMS9YTUxTY2hlbWEiIHhtbG5zOnhzaT0iaHR0cDovL3d3dy53My5vcmcvMjAwMS9YTUxTY2hlbWEtaW5zdGFuY2UiPg0KICA8TGlua0luZm9Db3JlPg0KICAgIDxMaW5rSWQ+MjQ0ODwvTGlua0lkPg0KICAgIDxJbmZsb3dWYWw+OTAuMzwvSW5mbG93VmFsPg0KICAgIDxEaXNwVmFsPjkwLjM8L0Rpc3BWYWw+DQogICAgPExhc3RVcGRUaW1lPjIwMjUvMDcvMjggMTk6MDg6MDA8L0xhc3RVcGRUaW1lPg0KICAgIDxXb3Jrc2hlZXROTT5RdWFydGVybHkgQlNfSUZSU19PTEQ8L1dvcmtzaGVldE5NPg0KICAgIDxMaW5rQ2VsbEFkZHJlc3NBMT5BTjQxPC9MaW5rQ2VsbEFkZHJlc3NBMT4NCiAgICA8TGlua0NlbGxBZGRyZXNzUjFDMT5SNDF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z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zwvSXRlbUlkPg0KICAgIDxEaXNwSXRlbUlkPksxMjAyMDUwMDwvRGlzcEl0ZW1JZD4NCiAgICA8Q29sSWQ+UjMwMTAwMDAwIzwvQ29sSWQ+DQogICAgPFRlbUF4aXNUeXA+MTAwMDAwPC9UZW1BeGlzVHlwPg0KICAgIDxNZW51Tm0+6YCj57WQ6LKh5pS/54q25oWL6KiI566X5pu4PC9NZW51Tm0+DQogICAgPEl0ZW1ObT7nubDlu7bnqI7ph5HosqDlgrU8L0l0ZW1ObT4NCiAgICA8Q29sTm0+5b2T5pyf6YeR6aGNPC9Db2xObT4NCiAgICA8T3JpZ2luYWxWYWw+OTAsMzk5LDYzMSw1Njk8L09yaWdpbmFsVmFsPg0KICAgIDxMYXN0TnVtVmFsPjkwLDM5OTwvTGFzdE51bVZhbD4NCiAgICA8UmF3TGlua1ZhbD45MCwzOTk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49" Error="">PD94bWwgdmVyc2lvbj0iMS4wIiBlbmNvZGluZz0idXRmLTgiPz4NCjxMaW5rSW5mb0V4Y2VsIHhtbG5zOnhzZD0iaHR0cDovL3d3dy53My5vcmcvMjAwMS9YTUxTY2hlbWEiIHhtbG5zOnhzaT0iaHR0cDovL3d3dy53My5vcmcvMjAwMS9YTUxTY2hlbWEtaW5zdGFuY2UiPg0KICA8TGlua0luZm9Db3JlPg0KICAgIDxMaW5rSWQ+MjQ0OTwvTGlua0lkPg0KICAgIDxJbmZsb3dWYWw+OC4wPC9JbmZsb3dWYWw+DQogICAgPERpc3BWYWw+OC4wPC9EaXNwVmFsPg0KICAgIDxMYXN0VXBkVGltZT4yMDI1LzA3LzI4IDE5OjA4OjAwPC9MYXN0VXBkVGltZT4NCiAgICA8V29ya3NoZWV0Tk0+UXVhcnRlcmx5IEJTX0lGUlNfT0xEPC9Xb3Jrc2hlZXROTT4NCiAgICA8TGlua0NlbGxBZGRyZXNzQTE+QU40MjwvTGlua0NlbGxBZGRyZXNzQTE+DQogICAgPExpbmtDZWxsQWRkcmVzc1IxQzE+UjQy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IwMkEwMDAj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AyQTAwMCM8L0l0ZW1JZD4NCiAgICA8RGlzcEl0ZW1JZD5LMTIwMkEwMDAwPC9EaXNwSXRlbUlkPg0KICAgIDxDb2xJZD5SMzAxMDAwMDAjPC9Db2xJZD4NCiAgICA8VGVtQXhpc1R5cD4xMDAwMDA8L1RlbUF4aXNUeXA+DQogICAgPE1lbnVObT7pgKPntZDosqHmlL/nirbmhYvoqIjnrpfmm7g8L01lbnVObT4NCiAgICA8SXRlbU5tPuOBneOBruS7luOBrumdnua1geWLleiyoOWCtTwvSXRlbU5tPg0KICAgIDxDb2xObT7lvZPmnJ/ph5HpoY08L0NvbE5tPg0KICAgIDxPcmlnaW5hbFZhbD44LDA0Myw1MDQsNjE2PC9PcmlnaW5hbFZhbD4NCiAgICA8TGFzdE51bVZhbD44LDA0MzwvTGFzdE51bVZhbD4NCiAgICA8UmF3TGlua1ZhbD44LDA0Mz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50" Error="">PD94bWwgdmVyc2lvbj0iMS4wIiBlbmNvZGluZz0idXRmLTgiPz4NCjxMaW5rSW5mb0V4Y2VsIHhtbG5zOnhzZD0iaHR0cDovL3d3dy53My5vcmcvMjAwMS9YTUxTY2hlbWEiIHhtbG5zOnhzaT0iaHR0cDovL3d3dy53My5vcmcvMjAwMS9YTUxTY2hlbWEtaW5zdGFuY2UiPg0KICA8TGlua0luZm9Db3JlPg0KICAgIDxMaW5rSWQ+MjQ1MDwvTGlua0lkPg0KICAgIDxJbmZsb3dWYWw+MzMzLjA8L0luZmxvd1ZhbD4NCiAgICA8RGlzcFZhbD4zMzMuMDwvRGlzcFZhbD4NCiAgICA8TGFzdFVwZFRpbWU+MjAyNS8wNy8yOCAxOTowODowMDwvTGFzdFVwZFRpbWU+DQogICAgPFdvcmtzaGVldE5NPlF1YXJ0ZXJseSBCU19JRlJTX09MRDwvV29ya3NoZWV0Tk0+DQogICAgPExpbmtDZWxsQWRkcmVzc0ExPkFONDM8L0xpbmtDZWxsQWRkcmVzc0ExPg0KICAgIDxMaW5rQ2VsbEFkZHJlc3NSMUMxPlI0M0M0MD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EyMDJaMDAwI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lowMDAjPC9JdGVtSWQ+DQogICAgPERpc3BJdGVtSWQ+SzEyMDJaMDAwMDwvRGlzcEl0ZW1JZD4NCiAgICA8Q29sSWQ+UjMwMTAwMDAwIzwvQ29sSWQ+DQogICAgPFRlbUF4aXNUeXA+MTAwMDAwPC9UZW1BeGlzVHlwPg0KICAgIDxNZW51Tm0+6YCj57WQ6LKh5pS/54q25oWL6KiI566X5pu4PC9NZW51Tm0+DQogICAgPEl0ZW1ObT7pnZ7mtYHli5XosqDlgrXlkIjoqIg8L0l0ZW1ObT4NCiAgICA8Q29sTm0+5b2T5pyf6YeR6aGNPC9Db2xObT4NCiAgICA8T3JpZ2luYWxWYWw+MzMzLDA1NSwzNDYsOTQ4PC9PcmlnaW5hbFZhbD4NCiAgICA8TGFzdE51bVZhbD4zMzMsMDU1PC9MYXN0TnVtVmFsPg0KICAgIDxSYXdMaW5rVmFsPjMzMywwNTU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51" Error="">PD94bWwgdmVyc2lvbj0iMS4wIiBlbmNvZGluZz0idXRmLTgiPz4NCjxMaW5rSW5mb0V4Y2VsIHhtbG5zOnhzZD0iaHR0cDovL3d3dy53My5vcmcvMjAwMS9YTUxTY2hlbWEiIHhtbG5zOnhzaT0iaHR0cDovL3d3dy53My5vcmcvMjAwMS9YTUxTY2hlbWEtaW5zdGFuY2UiPg0KICA8TGlua0luZm9Db3JlPg0KICAgIDxMaW5rSWQ+MjQ1MTwvTGlua0lkPg0KICAgIDxJbmZsb3dWYWw+MSwwOTEuMDwvSW5mbG93VmFsPg0KICAgIDxEaXNwVmFsPjEsMDkxLjA8L0Rpc3BWYWw+DQogICAgPExhc3RVcGRUaW1lPjIwMjUvMDcvMjggMTk6MDg6MDA8L0xhc3RVcGRUaW1lPg0KICAgIDxXb3Jrc2hlZXROTT5RdWFydGVybHkgQlNfSUZSU19PTEQ8L1dvcmtzaGVldE5NPg0KICAgIDxMaW5rQ2VsbEFkZHJlc3NBMT5BTjQ0PC9MaW5rQ2VsbEFkZHJlc3NBMT4NCiAgICA8TGlua0NlbGxBZGRyZXNzUjFDMT5SNDR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jBaMD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FowMDAwIzwvSXRlbUlkPg0KICAgIDxEaXNwSXRlbUlkPksxMjBaMDAwMDA8L0Rpc3BJdGVtSWQ+DQogICAgPENvbElkPlIzMDEwMDAwMCM8L0NvbElkPg0KICAgIDxUZW1BeGlzVHlwPjEwMDAwMDwvVGVtQXhpc1R5cD4NCiAgICA8TWVudU5tPumAo+e1kOiyoeaUv+eKtuaFi+ioiOeul+abuDwvTWVudU5tPg0KICAgIDxJdGVtTm0+6LKg5YK15ZCI6KiIPC9JdGVtTm0+DQogICAgPENvbE5tPuW9k+acn+mHkemhjTwvQ29sTm0+DQogICAgPE9yaWdpbmFsVmFsPjEsMDkxLDAwNyw0NTQsNzEwPC9PcmlnaW5hbFZhbD4NCiAgICA8TGFzdE51bVZhbD4xLDA5MSwwMDc8L0xhc3ROdW1WYWw+DQogICAgPFJhd0xpbmtWYWw+MSwwOTEsMDA3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52" Error="">PD94bWwgdmVyc2lvbj0iMS4wIiBlbmNvZGluZz0idXRmLTgiPz4NCjxMaW5rSW5mb0V4Y2VsIHhtbG5zOnhzZD0iaHR0cDovL3d3dy53My5vcmcvMjAwMS9YTUxTY2hlbWEiIHhtbG5zOnhzaT0iaHR0cDovL3d3dy53My5vcmcvMjAwMS9YTUxTY2hlbWEtaW5zdGFuY2UiPg0KICA8TGlua0luZm9Db3JlPg0KICAgIDxMaW5rSWQ+MjQ1MjwvTGlua0lkPg0KICAgIDxJbmZsb3dWYWw+MSwzOTMuOTwvSW5mbG93VmFsPg0KICAgIDxEaXNwVmFsPjEsMzkzLjk8L0Rpc3BWYWw+DQogICAgPExhc3RVcGRUaW1lPjIwMjUvMDcvMjggMTk6MDg6MDA8L0xhc3RVcGRUaW1lPg0KICAgIDxXb3Jrc2hlZXROTT5RdWFydGVybHkgQlNfSUZSU19PTEQ8L1dvcmtzaGVldE5NPg0KICAgIDxMaW5rQ2VsbEFkZHJlc3NBMT5BTjQ2PC9MaW5rQ2VsbEFkZHJlc3NBMT4NCiAgICA8TGlua0NlbGxBZGRyZXNzUjFDMT5SNDZ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jIxMDBa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EwMFowIzwvSXRlbUlkPg0KICAgIDxEaXNwSXRlbUlkPksxMjIxMDBaMDA8L0Rpc3BJdGVtSWQ+DQogICAgPENvbElkPlIzMDEwMDAwMCM8L0NvbElkPg0KICAgIDxUZW1BeGlzVHlwPjEwMDAwMDwvVGVtQXhpc1R5cD4NCiAgICA8TWVudU5tPumAo+e1kOiyoeaUv+eKtuaFi+ioiOeul+abuDwvTWVudU5tPg0KICAgIDxJdGVtTm0+6Kaq5Lya56S+44Gu5omA5pyJ6ICF44Gr5biw5bGe44GZ44KL5oyB5YiG5ZCI6KiIPC9JdGVtTm0+DQogICAgPENvbE5tPuW9k+acn+mHkemhjTwvQ29sTm0+DQogICAgPE9yaWdpbmFsVmFsPjEsMzkzLDk3Myw2NjIsOTI1PC9PcmlnaW5hbFZhbD4NCiAgICA8TGFzdE51bVZhbD4xLDM5Myw5NzM8L0xhc3ROdW1WYWw+DQogICAgPFJhd0xpbmtWYWw+MSwzOTMsOTcz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53" Error="">PD94bWwgdmVyc2lvbj0iMS4wIiBlbmNvZGluZz0idXRmLTgiPz4NCjxMaW5rSW5mb0V4Y2VsIHhtbG5zOnhzZD0iaHR0cDovL3d3dy53My5vcmcvMjAwMS9YTUxTY2hlbWEiIHhtbG5zOnhzaT0iaHR0cDovL3d3dy53My5vcmcvMjAwMS9YTUxTY2hlbWEtaW5zdGFuY2UiPg0KICA8TGlua0luZm9Db3JlPg0KICAgIDxMaW5rSWQ+MjQ1MzwvTGlua0lkPg0KICAgIDxJbmZsb3dWYWw+MTEuMzwvSW5mbG93VmFsPg0KICAgIDxEaXNwVmFsPjExLjM8L0Rpc3BWYWw+DQogICAgPExhc3RVcGRUaW1lPjIwMjUvMDcvMjggMTk6MDg6MDA8L0xhc3RVcGRUaW1lPg0KICAgIDxXb3Jrc2hlZXROTT5RdWFydGVybHkgQlNfSUZSU19PTEQ8L1dvcmtzaGVldE5NPg0KICAgIDxMaW5rQ2VsbEFkZHJlc3NBMT5BTjQ3PC9MaW5rQ2VsbEFkZHJlc3NBMT4NCiAgICA8TGlua0NlbGxBZGRyZXNzUjFDMT5SNDd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jIyMD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IwMDAwIzwvSXRlbUlkPg0KICAgIDxEaXNwSXRlbUlkPksxMjIyMDAwMDA8L0Rpc3BJdGVtSWQ+DQogICAgPENvbElkPlIzMDEwMDAwMCM8L0NvbElkPg0KICAgIDxUZW1BeGlzVHlwPjEwMDAwMDwvVGVtQXhpc1R5cD4NCiAgICA8TWVudU5tPumAo+e1kOiyoeaUv+eKtuaFi+ioiOeul+abuDwvTWVudU5tPg0KICAgIDxJdGVtTm0+6Z2e5pSv6YWN5oyB5YiGPC9JdGVtTm0+DQogICAgPENvbE5tPuW9k+acn+mHkemhjTwvQ29sTm0+DQogICAgPE9yaWdpbmFsVmFsPjExLDM1OCwzMjcsNTI3PC9PcmlnaW5hbFZhbD4NCiAgICA8TGFzdE51bVZhbD4xMSwzNTg8L0xhc3ROdW1WYWw+DQogICAgPFJhd0xpbmtWYWw+MTEsMzU4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54" Error="">PD94bWwgdmVyc2lvbj0iMS4wIiBlbmNvZGluZz0idXRmLTgiPz4NCjxMaW5rSW5mb0V4Y2VsIHhtbG5zOnhzZD0iaHR0cDovL3d3dy53My5vcmcvMjAwMS9YTUxTY2hlbWEiIHhtbG5zOnhzaT0iaHR0cDovL3d3dy53My5vcmcvMjAwMS9YTUxTY2hlbWEtaW5zdGFuY2UiPg0KICA8TGlua0luZm9Db3JlPg0KICAgIDxMaW5rSWQ+MjQ1NDwvTGlua0lkPg0KICAgIDxJbmZsb3dWYWw+MSw0MDUuMzwvSW5mbG93VmFsPg0KICAgIDxEaXNwVmFsPjEsNDA1LjM8L0Rpc3BWYWw+DQogICAgPExhc3RVcGRUaW1lPjIwMjUvMDcvMjggMTk6MDg6MDA8L0xhc3RVcGRUaW1lPg0KICAgIDxXb3Jrc2hlZXROTT5RdWFydGVybHkgQlNfSUZSU19PTEQ8L1dvcmtzaGVldE5NPg0KICAgIDxMaW5rQ2VsbEFkZHJlc3NBMT5BTjQ4PC9MaW5rQ2VsbEFkZHJlc3NBMT4NCiAgICA8TGlua0NlbGxBZGRyZXNzUjFDMT5SNDh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jIzMD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MwMDAwIzwvSXRlbUlkPg0KICAgIDxEaXNwSXRlbUlkPksxMjIzMDAwMDA8L0Rpc3BJdGVtSWQ+DQogICAgPENvbElkPlIzMDEwMDAwMCM8L0NvbElkPg0KICAgIDxUZW1BeGlzVHlwPjEwMDAwMDwvVGVtQXhpc1R5cD4NCiAgICA8TWVudU5tPumAo+e1kOiyoeaUv+eKtuaFi+ioiOeul+abuDwvTWVudU5tPg0KICAgIDxJdGVtTm0+6LOH5pys5ZCI6KiIPC9JdGVtTm0+DQogICAgPENvbE5tPuW9k+acn+mHkemhjTwvQ29sTm0+DQogICAgPE9yaWdpbmFsVmFsPjEsNDA1LDMzMSw5OTAsNDUyPC9PcmlnaW5hbFZhbD4NCiAgICA8TGFzdE51bVZhbD4xLDQwNSwzMzE8L0xhc3ROdW1WYWw+DQogICAgPFJhd0xpbmtWYWw+MSw0MDUsMzMx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55" Error="">PD94bWwgdmVyc2lvbj0iMS4wIiBlbmNvZGluZz0idXRmLTgiPz4NCjxMaW5rSW5mb0V4Y2VsIHhtbG5zOnhzZD0iaHR0cDovL3d3dy53My5vcmcvMjAwMS9YTUxTY2hlbWEiIHhtbG5zOnhzaT0iaHR0cDovL3d3dy53My5vcmcvMjAwMS9YTUxTY2hlbWEtaW5zdGFuY2UiPg0KICA8TGlua0luZm9Db3JlPg0KICAgIDxMaW5rSWQ+MjQ1NTwvTGlua0lkPg0KICAgIDxJbmZsb3dWYWw+Miw0OTYuMzwvSW5mbG93VmFsPg0KICAgIDxEaXNwVmFsPjIsNDk2LjM8L0Rpc3BWYWw+DQogICAgPExhc3RVcGRUaW1lPjIwMjUvMDcvMjggMTk6MDg6MDA8L0xhc3RVcGRUaW1lPg0KICAgIDxXb3Jrc2hlZXROTT5RdWFydGVybHkgQlNfSUZSU19PTEQ8L1dvcmtzaGVldE5NPg0KICAgIDxMaW5rQ2VsbEFkZHJlc3NBMT5BTjQ5PC9MaW5rQ2VsbEFkZHJlc3NBMT4NCiAgICA8TGlua0NlbGxBZGRyZXNzUjFDMT5SNDl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lowMDAwMCM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WjAwMDAwIzwvSXRlbUlkPg0KICAgIDxEaXNwSXRlbUlkPksxMlowMDAwMDA8L0Rpc3BJdGVtSWQ+DQogICAgPENvbElkPlIzMDEwMDAwMCM8L0NvbElkPg0KICAgIDxUZW1BeGlzVHlwPjEwMDAwMDwvVGVtQXhpc1R5cD4NCiAgICA8TWVudU5tPumAo+e1kOiyoeaUv+eKtuaFi+ioiOeul+abuDwvTWVudU5tPg0KICAgIDxJdGVtTm0+6LKg5YK15Y+K44Gz6LOH5pys5ZCI6KiIPC9JdGVtTm0+DQogICAgPENvbE5tPuW9k+acn+mHkemhjTwvQ29sTm0+DQogICAgPE9yaWdpbmFsVmFsPjIsNDk2LDMzOSw0NDUsMTYyPC9PcmlnaW5hbFZhbD4NCiAgICA8TGFzdE51bVZhbD4yLDQ5NiwzMzk8L0xhc3ROdW1WYWw+DQogICAgPFJhd0xpbmtWYWw+Miw0OTYsMzM5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111" Error="">PD94bWwgdmVyc2lvbj0iMS4wIiBlbmNvZGluZz0idXRmLTgiPz4NCjxMaW5rSW5mb0V4Y2VsIHhtbG5zOnhzZD0iaHR0cDovL3d3dy53My5vcmcvMjAwMS9YTUxTY2hlbWEiIHhtbG5zOnhzaT0iaHR0cDovL3d3dy53My5vcmcvMjAwMS9YTUxTY2hlbWEtaW5zdGFuY2UiPg0KICA8TGlua0luZm9Db3JlPg0KICAgIDxMaW5rSWQ+MjExMTwvTGlua0lkPg0KICAgIDxJbmZsb3dWYWw+LTI5OC45PC9JbmZsb3dWYWw+DQogICAgPERpc3BWYWw+LTI5OC45PC9EaXNwVmFsPg0KICAgIDxMYXN0VXBkVGltZT4yMDI1LzA3LzI4IDE5OjA3OjU5PC9MYXN0VXBkVGltZT4NCiAgICA8V29ya3NoZWV0Tk0+UXVhcnRlcmx5IEJTX0lGUlNfT0xEPC9Xb3Jrc2hlZXROTT4NCiAgICA8TGlua0NlbGxBZGRyZXNzQTE+QVM5PC9MaW5rQ2VsbEFkZHJlc3NBMT4NCiAgICA8TGlua0NlbGxBZGRyZXNzUjFDMT5SOU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wNC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0PC9JdGVtSWQ+DQogICAgPERpc3BJdGVtSWQ+SzExMDEwMTAxPC9EaXNwSXRlbUlkPg0KICAgIDxDb2xJZD5SMzEyMDAwMDAjPC9Db2xJZD4NCiAgICA8VGVtQXhpc1R5cD4xMDAwMDA8L1RlbUF4aXNUeXA+DQogICAgPE1lbnVObT7pgKPntZDosqHmlL/nirbmhYvoqIjnrpfmm7g8L01lbnVObT4NCiAgICA8SXRlbU5tPuePvumHkeWPiuOBs+ePvumHkeWQjOetieeJqTwvSXRlbU5tPg0KICAgIDxDb2xObT7lr77liY3lubTluqblopfmuJvpoY08L0NvbE5tPg0KICAgIDxPcmlnaW5hbFZhbD4tMjk4LDkwMyw5ODQsNDQ2PC9PcmlnaW5hbFZhbD4NCiAgICA8TGFzdE51bVZhbD4tMjk4LDkwMzwvTGFzdE51bVZhbD4NCiAgICA8UmF3TGlua1ZhbD4tMjk4LDkwMz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12" Error="">PD94bWwgdmVyc2lvbj0iMS4wIiBlbmNvZGluZz0idXRmLTgiPz4NCjxMaW5rSW5mb0V4Y2VsIHhtbG5zOnhzZD0iaHR0cDovL3d3dy53My5vcmcvMjAwMS9YTUxTY2hlbWEiIHhtbG5zOnhzaT0iaHR0cDovL3d3dy53My5vcmcvMjAwMS9YTUxTY2hlbWEtaW5zdGFuY2UiPg0KICA8TGlua0luZm9Db3JlPg0KICAgIDxMaW5rSWQ+MjExMjwvTGlua0lkPg0KICAgIDxJbmZsb3dWYWw+LTIuMzwvSW5mbG93VmFsPg0KICAgIDxEaXNwVmFsPi0yLjM8L0Rpc3BWYWw+DQogICAgPExhc3RVcGRUaW1lPjIwMjUvMDcvMjggMTk6MDc6NTk8L0xhc3RVcGRUaW1lPg0KICAgIDxXb3Jrc2hlZXROTT5RdWFydGVybHkgQlNfSUZSU19PTEQ8L1dvcmtzaGVldE5NPg0KICAgIDxMaW5rQ2VsbEFkZHJlc3NBMT5BUzEwPC9MaW5rQ2VsbEFkZHJlc3NBMT4NCiAgICA8TGlua0NlbGxBZGRyZXNzUjFDMT5SMTB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DU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TwvSXRlbUlkPg0KICAgIDxEaXNwSXRlbUlkPksxMTAxMDEwMjwvRGlzcEl0ZW1JZD4NCiAgICA8Q29sSWQ+UjMxMjAwMDAwIzwvQ29sSWQ+DQogICAgPFRlbUF4aXNUeXA+MTAwMDAwPC9UZW1BeGlzVHlwPg0KICAgIDxNZW51Tm0+6YCj57WQ6LKh5pS/54q25oWL6KiI566X5pu4PC9NZW51Tm0+DQogICAgPEl0ZW1ObT7llrbmpa3lgrXmqKnlj4rjgbPjgZ3jga7ku5bjga7lgrXmqKk8L0l0ZW1ObT4NCiAgICA8Q29sTm0+5a++5YmN5bm05bqm5aKX5rib6aGNPC9Db2xObT4NCiAgICA8T3JpZ2luYWxWYWw+LTIsMzUxLDQ2OSwzOTA8L09yaWdpbmFsVmFsPg0KICAgIDxMYXN0TnVtVmFsPi0yLDM1MTwvTGFzdE51bVZhbD4NCiAgICA8UmF3TGlua1ZhbD4tMiwzNTE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3" Error="">PD94bWwgdmVyc2lvbj0iMS4wIiBlbmNvZGluZz0idXRmLTgiPz4NCjxMaW5rSW5mb0V4Y2VsIHhtbG5zOnhzZD0iaHR0cDovL3d3dy53My5vcmcvMjAwMS9YTUxTY2hlbWEiIHhtbG5zOnhzaT0iaHR0cDovL3d3dy53My5vcmcvMjAwMS9YTUxTY2hlbWEtaW5zdGFuY2UiPg0KICA8TGlua0luZm9Db3JlPg0KICAgIDxMaW5rSWQ+MjExMzwvTGlua0lkPg0KICAgIDxJbmZsb3dWYWw+NDEuOTwvSW5mbG93VmFsPg0KICAgIDxEaXNwVmFsPjQxLjk8L0Rpc3BWYWw+DQogICAgPExhc3RVcGRUaW1lPjIwMjUvMDcvMjggMTk6MDc6NTk8L0xhc3RVcGRUaW1lPg0KICAgIDxXb3Jrc2hlZXROTT5RdWFydGVybHkgQlNfSUZSU19PTEQ8L1dvcmtzaGVldE5NPg0KICAgIDxMaW5rQ2VsbEFkZHJlc3NBMT5BUzExPC9MaW5rQ2VsbEFkZHJlc3NBMT4NCiAgICA8TGlua0NlbGxBZGRyZXNzUjFDMT5SMTF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DY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jwvSXRlbUlkPg0KICAgIDxEaXNwSXRlbUlkPksxMTAxMDEwMzwvRGlzcEl0ZW1JZD4NCiAgICA8Q29sSWQ+UjMxMjAwMDAwIzwvQ29sSWQ+DQogICAgPFRlbUF4aXNUeXA+MTAwMDAwPC9UZW1BeGlzVHlwPg0KICAgIDxNZW51Tm0+6YCj57WQ6LKh5pS/54q25oWL6KiI566X5pu4PC9NZW51Tm0+DQogICAgPEl0ZW1ObT7jgZ3jga7ku5bjga7ph5Hono3os4fnlKM8L0l0ZW1ObT4NCiAgICA8Q29sTm0+5a++5YmN5bm05bqm5aKX5rib6aGNPC9Db2xObT4NCiAgICA8T3JpZ2luYWxWYWw+NDEsOTYzLDA1MCwyODg8L09yaWdpbmFsVmFsPg0KICAgIDxMYXN0TnVtVmFsPjQxLDk2MzwvTGFzdE51bVZhbD4NCiAgICA8UmF3TGlua1ZhbD40MSw5Nj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4" Error="">PD94bWwgdmVyc2lvbj0iMS4wIiBlbmNvZGluZz0idXRmLTgiPz4NCjxMaW5rSW5mb0V4Y2VsIHhtbG5zOnhzZD0iaHR0cDovL3d3dy53My5vcmcvMjAwMS9YTUxTY2hlbWEiIHhtbG5zOnhzaT0iaHR0cDovL3d3dy53My5vcmcvMjAwMS9YTUxTY2hlbWEtaW5zdGFuY2UiPg0KICA8TGlua0luZm9Db3JlPg0KICAgIDxMaW5rSWQ+MjExNDwvTGlua0lkPg0KICAgIDxJbmZsb3dWYWw+LTMuNzwvSW5mbG93VmFsPg0KICAgIDxEaXNwVmFsPi0zLjc8L0Rpc3BWYWw+DQogICAgPExhc3RVcGRUaW1lPjIwMjUvMDcvMjggMTk6MDc6NTk8L0xhc3RVcGRUaW1lPg0KICAgIDxXb3Jrc2hlZXROTT5RdWFydGVybHkgQlNfSUZSU19PTEQ8L1dvcmtzaGVldE5NPg0KICAgIDxMaW5rQ2VsbEFkZHJlc3NBMT5BUzEyPC9MaW5rQ2VsbEFkZHJlc3NBMT4NCiAgICA8TGlua0NlbGxBZGRyZXNzUjFDMT5SMTJ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Dc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zwvSXRlbUlkPg0KICAgIDxEaXNwSXRlbUlkPksxMTAxMDE5MDwvRGlzcEl0ZW1JZD4NCiAgICA8Q29sSWQ+UjMxMjAwMDAwIzwvQ29sSWQ+DQogICAgPFRlbUF4aXNUeXA+MTAwMDAwPC9UZW1BeGlzVHlwPg0KICAgIDxNZW51Tm0+6YCj57WQ6LKh5pS/54q25oWL6KiI566X5pu4PC9NZW51Tm0+DQogICAgPEl0ZW1ObT7jgZ3jga7ku5bjga7mtYHli5Xos4fnlKM8L0l0ZW1ObT4NCiAgICA8Q29sTm0+5a++5YmN5bm05bqm5aKX5rib6aGNPC9Db2xObT4NCiAgICA8T3JpZ2luYWxWYWw+LTMsNzk1LDU2NSwyMDg8L09yaWdpbmFsVmFsPg0KICAgIDxMYXN0TnVtVmFsPi0zLDc5NTwvTGFzdE51bVZhbD4NCiAgICA8UmF3TGlua1ZhbD4tMyw3OTU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5" Error="">PD94bWwgdmVyc2lvbj0iMS4wIiBlbmNvZGluZz0idXRmLTgiPz4NCjxMaW5rSW5mb0V4Y2VsIHhtbG5zOnhzZD0iaHR0cDovL3d3dy53My5vcmcvMjAwMS9YTUxTY2hlbWEiIHhtbG5zOnhzaT0iaHR0cDovL3d3dy53My5vcmcvMjAwMS9YTUxTY2hlbWEtaW5zdGFuY2UiPg0KICA8TGlua0luZm9Db3JlPg0KICAgIDxMaW5rSWQ+MjExNTwvTGlua0lkPg0KICAgIDxJbmZsb3dWYWw+LTI2My4wPC9JbmZsb3dWYWw+DQogICAgPERpc3BWYWw+LTI2My4wPC9EaXNwVmFsPg0KICAgIDxMYXN0VXBkVGltZT4yMDI1LzA3LzI4IDE5OjA3OjU5PC9MYXN0VXBkVGltZT4NCiAgICA8V29ya3NoZWV0Tk0+UXVhcnRlcmx5IEJTX0lGUlNfT0xEPC9Xb3Jrc2hlZXROTT4NCiAgICA8TGlua0NlbGxBZGRyZXNzQTE+QVMxMzwvTGlua0NlbGxBZGRyZXNzQTE+DQogICAgPExpbmtDZWxsQWRkcmVzc1IxQzE+UjEz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EwMVowMD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xWjAwMCM8L0l0ZW1JZD4NCiAgICA8RGlzcEl0ZW1JZD5LMTEwMVowMDAwPC9EaXNwSXRlbUlkPg0KICAgIDxDb2xJZD5SMzEyMDAwMDAjPC9Db2xJZD4NCiAgICA8VGVtQXhpc1R5cD4xMDAwMDA8L1RlbUF4aXNUeXA+DQogICAgPE1lbnVObT7pgKPntZDosqHmlL/nirbmhYvoqIjnrpfmm7g8L01lbnVObT4NCiAgICA8SXRlbU5tPua1geWLleizh+eUo+WQiOioiDwvSXRlbU5tPg0KICAgIDxDb2xObT7lr77liY3lubTluqblopfmuJvpoY08L0NvbE5tPg0KICAgIDxPcmlnaW5hbFZhbD4tMjYzLDA4Nyw5NjgsNzU2PC9PcmlnaW5hbFZhbD4NCiAgICA8TGFzdE51bVZhbD4tMjYzLDA4NzwvTGFzdE51bVZhbD4NCiAgICA8UmF3TGlua1ZhbD4tMjYzLDA4Nz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16" Error="">PD94bWwgdmVyc2lvbj0iMS4wIiBlbmNvZGluZz0idXRmLTgiPz4NCjxMaW5rSW5mb0V4Y2VsIHhtbG5zOnhzZD0iaHR0cDovL3d3dy53My5vcmcvMjAwMS9YTUxTY2hlbWEiIHhtbG5zOnhzaT0iaHR0cDovL3d3dy53My5vcmcvMjAwMS9YTUxTY2hlbWEtaW5zdGFuY2UiPg0KICA8TGlua0luZm9Db3JlPg0KICAgIDxMaW5rSWQ+MjExNjwvTGlua0lkPg0KICAgIDxJbmZsb3dWYWw+LTEuNTwvSW5mbG93VmFsPg0KICAgIDxEaXNwVmFsPi0xLjU8L0Rpc3BWYWw+DQogICAgPExhc3RVcGRUaW1lPjIwMjUvMDcvMjggMTk6MDc6NTk8L0xhc3RVcGRUaW1lPg0KICAgIDxXb3Jrc2hlZXROTT5RdWFydGVybHkgQlNfSUZSU19PTEQ8L1dvcmtzaGVldE5NPg0KICAgIDxMaW5rQ2VsbEFkZHJlc3NBMT5BUzE1PC9MaW5rQ2VsbEFkZHJlc3NBMT4NCiAgICA8TGlua0NlbGxBZGRyZXNzUjFDMT5SMTV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A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DwvSXRlbUlkPg0KICAgIDxEaXNwSXRlbUlkPksxMTAyMDEwMDwvRGlzcEl0ZW1JZD4NCiAgICA8Q29sSWQ+UjMxMjAwMDAwIzwvQ29sSWQ+DQogICAgPFRlbUF4aXNUeXA+MTAwMDAwPC9UZW1BeGlzVHlwPg0KICAgIDxNZW51Tm0+6YCj57WQ6LKh5pS/54q25oWL6KiI566X5pu4PC9NZW51Tm0+DQogICAgPEl0ZW1ObT7mnInlvaLlm7rlrpros4fnlKM8L0l0ZW1ObT4NCiAgICA8Q29sTm0+5a++5YmN5bm05bqm5aKX5rib6aGNPC9Db2xObT4NCiAgICA8T3JpZ2luYWxWYWw+LTEsNTM1LDEwMSw1NjI8L09yaWdpbmFsVmFsPg0KICAgIDxMYXN0TnVtVmFsPi0xLDUzNTwvTGFzdE51bVZhbD4NCiAgICA8UmF3TGlua1ZhbD4tMSw1MzU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7" Error="">PD94bWwgdmVyc2lvbj0iMS4wIiBlbmNvZGluZz0idXRmLTgiPz4NCjxMaW5rSW5mb0V4Y2VsIHhtbG5zOnhzZD0iaHR0cDovL3d3dy53My5vcmcvMjAwMS9YTUxTY2hlbWEiIHhtbG5zOnhzaT0iaHR0cDovL3d3dy53My5vcmcvMjAwMS9YTUxTY2hlbWEtaW5zdGFuY2UiPg0KICA8TGlua0luZm9Db3JlPg0KICAgIDxMaW5rSWQ+MjExNzwvTGlua0lkPg0KICAgIDxJbmZsb3dWYWw+LTkuMTwvSW5mbG93VmFsPg0KICAgIDxEaXNwVmFsPi05LjE8L0Rpc3BWYWw+DQogICAgPExhc3RVcGRUaW1lPjIwMjUvMDcvMjggMTk6MDc6NTk8L0xhc3RVcGRUaW1lPg0KICAgIDxXb3Jrc2hlZXROTT5RdWFydGVybHkgQlNfSUZSU19PTEQ8L1dvcmtzaGVldE5NPg0KICAgIDxMaW5rQ2VsbEFkZHJlc3NBMT5BUzE2PC9MaW5rQ2VsbEFkZHJlc3NBMT4NCiAgICA8TGlua0NlbGxBZGRyZXNzUjFDMT5SMTZ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E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TwvSXRlbUlkPg0KICAgIDxEaXNwSXRlbUlkPksxMTAyMDE1MDwvRGlzcEl0ZW1JZD4NCiAgICA8Q29sSWQ+UjMxMjAwMDAwIzwvQ29sSWQ+DQogICAgPFRlbUF4aXNUeXA+MTAwMDAwPC9UZW1BeGlzVHlwPg0KICAgIDxNZW51Tm0+6YCj57WQ6LKh5pS/54q25oWL6KiI566X5pu4PC9NZW51Tm0+DQogICAgPEl0ZW1ObT7kvb/nlKjmqKnos4fnlKM8L0l0ZW1ObT4NCiAgICA8Q29sTm0+5a++5YmN5bm05bqm5aKX5rib6aGNPC9Db2xObT4NCiAgICA8T3JpZ2luYWxWYWw+LTksMTQxLDU2NiwyODM8L09yaWdpbmFsVmFsPg0KICAgIDxMYXN0TnVtVmFsPi05LDE0MTwvTGFzdE51bVZhbD4NCiAgICA8UmF3TGlua1ZhbD4tOSwxNDE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8" Error="">PD94bWwgdmVyc2lvbj0iMS4wIiBlbmNvZGluZz0idXRmLTgiPz4NCjxMaW5rSW5mb0V4Y2VsIHhtbG5zOnhzZD0iaHR0cDovL3d3dy53My5vcmcvMjAwMS9YTUxTY2hlbWEiIHhtbG5zOnhzaT0iaHR0cDovL3d3dy53My5vcmcvMjAwMS9YTUxTY2hlbWEtaW5zdGFuY2UiPg0KICA8TGlua0luZm9Db3JlPg0KICAgIDxMaW5rSWQ+MjExODwvTGlua0lkPg0KICAgIDxJbmZsb3dWYWw+LTEuNDwvSW5mbG93VmFsPg0KICAgIDxEaXNwVmFsPi0xLjQ8L0Rpc3BWYWw+DQogICAgPExhc3RVcGRUaW1lPjIwMjUvMDcvMjggMTk6MDc6NTk8L0xhc3RVcGRUaW1lPg0KICAgIDxXb3Jrc2hlZXROTT5RdWFydGVybHkgQlNfSUZSU19PTEQ8L1dvcmtzaGVldE5NPg0KICAgIDxMaW5rQ2VsbEFkZHJlc3NBMT5BUzE3PC9MaW5rQ2VsbEFkZHJlc3NBMT4NCiAgICA8TGlua0NlbGxBZGRyZXNzUjFDMT5SMTd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I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jwvSXRlbUlkPg0KICAgIDxEaXNwSXRlbUlkPksxMTAyMDIwMDwvRGlzcEl0ZW1JZD4NCiAgICA8Q29sSWQ+UjMxMjAwMDAwIzwvQ29sSWQ+DQogICAgPFRlbUF4aXNUeXA+MTAwMDAwPC9UZW1BeGlzVHlwPg0KICAgIDxNZW51Tm0+6YCj57WQ6LKh5pS/54q25oWL6KiI566X5pu4PC9NZW51Tm0+DQogICAgPEl0ZW1ObT7jga7jgozjgpM8L0l0ZW1ObT4NCiAgICA8Q29sTm0+5a++5YmN5bm05bqm5aKX5rib6aGNPC9Db2xObT4NCiAgICA8T3JpZ2luYWxWYWw+LTEsNDY0LDQxNiwyOTM8L09yaWdpbmFsVmFsPg0KICAgIDxMYXN0TnVtVmFsPi0xLDQ2NDwvTGFzdE51bVZhbD4NCiAgICA8UmF3TGlua1ZhbD4tMSw0NjQ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9" Error="">PD94bWwgdmVyc2lvbj0iMS4wIiBlbmNvZGluZz0idXRmLTgiPz4NCjxMaW5rSW5mb0V4Y2VsIHhtbG5zOnhzZD0iaHR0cDovL3d3dy53My5vcmcvMjAwMS9YTUxTY2hlbWEiIHhtbG5zOnhzaT0iaHR0cDovL3d3dy53My5vcmcvMjAwMS9YTUxTY2hlbWEtaW5zdGFuY2UiPg0KICA8TGlua0luZm9Db3JlPg0KICAgIDxMaW5rSWQ+MjExOTwvTGlua0lkPg0KICAgIDxJbmZsb3dWYWw+LTAuMzwvSW5mbG93VmFsPg0KICAgIDxEaXNwVmFsPi0wLjM8L0Rpc3BWYWw+DQogICAgPExhc3RVcGRUaW1lPjIwMjUvMDcvMjggMTk6MDc6NTk8L0xhc3RVcGRUaW1lPg0KICAgIDxXb3Jrc2hlZXROTT5RdWFydGVybHkgQlNfSUZSU19PTEQ8L1dvcmtzaGVldE5NPg0KICAgIDxMaW5rQ2VsbEFkZHJlc3NBMT5BUzE4PC9MaW5rQ2VsbEFkZHJlc3NBMT4NCiAgICA8TGlua0NlbGxBZGRyZXNzUjFDMT5SMTh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M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zwvSXRlbUlkPg0KICAgIDxEaXNwSXRlbUlkPksxMTAyMDMwMDwvRGlzcEl0ZW1JZD4NCiAgICA8Q29sSWQ+UjMxMjAwMDAwIzwvQ29sSWQ+DQogICAgPFRlbUF4aXNUeXA+MTAwMDAwPC9UZW1BeGlzVHlwPg0KICAgIDxNZW51Tm0+6YCj57WQ6LKh5pS/54q25oWL6KiI566X5pu4PC9NZW51Tm0+DQogICAgPEl0ZW1ObT7nhKHlvaLos4fnlKM8L0l0ZW1ObT4NCiAgICA8Q29sTm0+5a++5YmN5bm05bqm5aKX5rib6aGNPC9Db2xObT4NCiAgICA8T3JpZ2luYWxWYWw+LTM4Myw5MTIsNjc2PC9PcmlnaW5hbFZhbD4NCiAgICA8TGFzdE51bVZhbD4tMzgzPC9MYXN0TnVtVmFsPg0KICAgIDxSYXdMaW5rVmFsPi0zOD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0" Error="">PD94bWwgdmVyc2lvbj0iMS4wIiBlbmNvZGluZz0idXRmLTgiPz4NCjxMaW5rSW5mb0V4Y2VsIHhtbG5zOnhzZD0iaHR0cDovL3d3dy53My5vcmcvMjAwMS9YTUxTY2hlbWEiIHhtbG5zOnhzaT0iaHR0cDovL3d3dy53My5vcmcvMjAwMS9YTUxTY2hlbWEtaW5zdGFuY2UiPg0KICA8TGlua0luZm9Db3JlPg0KICAgIDxMaW5rSWQ+MjEyMDwvTGlua0lkPg0KICAgIDxJbmZsb3dWYWw+LTQuNDwvSW5mbG93VmFsPg0KICAgIDxEaXNwVmFsPi00LjQ8L0Rpc3BWYWw+DQogICAgPExhc3RVcGRUaW1lPjIwMjUvMDcvMjggMTk6MDc6NTk8L0xhc3RVcGRUaW1lPg0KICAgIDxXb3Jrc2hlZXROTT5RdWFydGVybHkgQlNfSUZSU19PTEQ8L1dvcmtzaGVldE5NPg0KICAgIDxMaW5rQ2VsbEFkZHJlc3NBMT5BUzE5PC9MaW5rQ2VsbEFkZHJlc3NBMT4NCiAgICA8TGlua0NlbGxBZGRyZXNzUjFDMT5SMTl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TQ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DwvSXRlbUlkPg0KICAgIDxEaXNwSXRlbUlkPksxMTAyMDQwMDwvRGlzcEl0ZW1JZD4NCiAgICA8Q29sSWQ+UjMxMjAwMDAwIzwvQ29sSWQ+DQogICAgPFRlbUF4aXNUeXA+MTAwMDAwPC9UZW1BeGlzVHlwPg0KICAgIDxNZW51Tm0+6YCj57WQ6LKh5pS/54q25oWL6KiI566X5pu4PC9NZW51Tm0+DQogICAgPEl0ZW1ObT7mjIHliIbms5XjgafkvJroqIjlh6bnkIbjgZXjgozjgabjgYTjgovmipXos4c8L0l0ZW1ObT4NCiAgICA8Q29sTm0+5a++5YmN5bm05bqm5aKX5rib6aGNPC9Db2xObT4NCiAgICA8T3JpZ2luYWxWYWw+LTQsNDgzLDY1Myw0MjU8L09yaWdpbmFsVmFsPg0KICAgIDxMYXN0TnVtVmFsPi00LDQ4MzwvTGFzdE51bVZhbD4NCiAgICA8UmF3TGlua1ZhbD4tNCw0OD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1" Error="">PD94bWwgdmVyc2lvbj0iMS4wIiBlbmNvZGluZz0idXRmLTgiPz4NCjxMaW5rSW5mb0V4Y2VsIHhtbG5zOnhzZD0iaHR0cDovL3d3dy53My5vcmcvMjAwMS9YTUxTY2hlbWEiIHhtbG5zOnhzaT0iaHR0cDovL3d3dy53My5vcmcvMjAwMS9YTUxTY2hlbWEtaW5zdGFuY2UiPg0KICA8TGlua0luZm9Db3JlPg0KICAgIDxMaW5rSWQ+MjEyMTwvTGlua0lkPg0KICAgIDxJbmZsb3dWYWw+MC40PC9JbmZsb3dWYWw+DQogICAgPERpc3BWYWw+MC40PC9EaXNwVmFsPg0KICAgIDxMYXN0VXBkVGltZT4yMDI1LzA3LzI4IDE5OjA3OjU5PC9MYXN0VXBkVGltZT4NCiAgICA8V29ya3NoZWV0Tk0+UXVhcnRlcmx5IEJTX0lGUlNfT0xEPC9Xb3Jrc2hlZXROTT4NCiAgICA8TGlua0NlbGxBZGRyZXNzQTE+QVMyMDwvTGlua0NlbGxBZGRyZXNzQTE+DQogICAgPExpbmtDZWxsQWRkcmVzc1IxQzE+UjIw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E1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U8L0l0ZW1JZD4NCiAgICA8RGlzcEl0ZW1JZD5LMTEwMjA1MDA8L0Rpc3BJdGVtSWQ+DQogICAgPENvbElkPlIzMTIwMDAwMCM8L0NvbElkPg0KICAgIDxUZW1BeGlzVHlwPjEwMDAwMDwvVGVtQXhpc1R5cD4NCiAgICA8TWVudU5tPumAo+e1kOiyoeaUv+eKtuaFi+ioiOeul+abuDwvTWVudU5tPg0KICAgIDxJdGVtTm0+44Gd44Gu5LuW44Gu6YeR6J6N6LOH55SjPC9JdGVtTm0+DQogICAgPENvbE5tPuWvvuWJjeW5tOW6puWil+a4m+mhjTwvQ29sTm0+DQogICAgPE9yaWdpbmFsVmFsPjQ0MywxNjYsNzc2PC9PcmlnaW5hbFZhbD4NCiAgICA8TGFzdE51bVZhbD40NDM8L0xhc3ROdW1WYWw+DQogICAgPFJhd0xpbmtWYWw+NDQz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22" Error="">PD94bWwgdmVyc2lvbj0iMS4wIiBlbmNvZGluZz0idXRmLTgiPz4NCjxMaW5rSW5mb0V4Y2VsIHhtbG5zOnhzZD0iaHR0cDovL3d3dy53My5vcmcvMjAwMS9YTUxTY2hlbWEiIHhtbG5zOnhzaT0iaHR0cDovL3d3dy53My5vcmcvMjAwMS9YTUxTY2hlbWEtaW5zdGFuY2UiPg0KICA8TGlua0luZm9Db3JlPg0KICAgIDxMaW5rSWQ+MjEyMjwvTGlua0lkPg0KICAgIDxJbmZsb3dWYWw+My4xPC9JbmZsb3dWYWw+DQogICAgPERpc3BWYWw+My4xPC9EaXNwVmFsPg0KICAgIDxMYXN0VXBkVGltZT4yMDI1LzA3LzI4IDE5OjA3OjU5PC9MYXN0VXBkVGltZT4NCiAgICA8V29ya3NoZWV0Tk0+UXVhcnRlcmx5IEJTX0lGUlNfT0xEPC9Xb3Jrc2hlZXROTT4NCiAgICA8TGlua0NlbGxBZGRyZXNzQTE+QVMyMTwvTGlua0NlbGxBZGRyZXNzQTE+DQogICAgPExpbmtDZWxsQWRkcmVzc1IxQzE+UjIx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E2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Y8L0l0ZW1JZD4NCiAgICA8RGlzcEl0ZW1JZD5LMTEwMjA2MDA8L0Rpc3BJdGVtSWQ+DQogICAgPENvbElkPlIzMTIwMDAwMCM8L0NvbElkPg0KICAgIDxUZW1BeGlzVHlwPjEwMDAwMDwvVGVtQXhpc1R5cD4NCiAgICA8TWVudU5tPumAo+e1kOiyoeaUv+eKtuaFi+ioiOeul+abuDwvTWVudU5tPg0KICAgIDxJdGVtTm0+57mw5bu256iO6YeR6LOH55SjPC9JdGVtTm0+DQogICAgPENvbE5tPuWvvuWJjeW5tOW6puWil+a4m+mhjTwvQ29sTm0+DQogICAgPE9yaWdpbmFsVmFsPjMsMTI4LDExMyw0OTY8L09yaWdpbmFsVmFsPg0KICAgIDxMYXN0TnVtVmFsPjMsMTI4PC9MYXN0TnVtVmFsPg0KICAgIDxSYXdMaW5rVmFsPjMsMTI4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23" Error="">PD94bWwgdmVyc2lvbj0iMS4wIiBlbmNvZGluZz0idXRmLTgiPz4NCjxMaW5rSW5mb0V4Y2VsIHhtbG5zOnhzZD0iaHR0cDovL3d3dy53My5vcmcvMjAwMS9YTUxTY2hlbWEiIHhtbG5zOnhzaT0iaHR0cDovL3d3dy53My5vcmcvMjAwMS9YTUxTY2hlbWEtaW5zdGFuY2UiPg0KICA8TGlua0luZm9Db3JlPg0KICAgIDxMaW5rSWQ+MjEyMzwvTGlua0lkPg0KICAgIDxJbmZsb3dWYWw+MC42PC9JbmZsb3dWYWw+DQogICAgPERpc3BWYWw+MC42PC9EaXNwVmFsPg0KICAgIDxMYXN0VXBkVGltZT4yMDI1LzA3LzI4IDE5OjA3OjU5PC9MYXN0VXBkVGltZT4NCiAgICA8V29ya3NoZWV0Tk0+UXVhcnRlcmx5IEJTX0lGUlNfT0xEPC9Xb3Jrc2hlZXROTT4NCiAgICA8TGlua0NlbGxBZGRyZXNzQTE+QVMyMjwvTGlua0NlbGxBZGRyZXNzQTE+DQogICAgPExpbmtDZWxsQWRkcmVzc1IxQzE+UjIy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EwMkEwMD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QTAwMCM8L0l0ZW1JZD4NCiAgICA8RGlzcEl0ZW1JZD5LMTEwMkEwMDAwPC9EaXNwSXRlbUlkPg0KICAgIDxDb2xJZD5SMzEyMDAwMDAjPC9Db2xJZD4NCiAgICA8VGVtQXhpc1R5cD4xMDAwMDA8L1RlbUF4aXNUeXA+DQogICAgPE1lbnVObT7pgKPntZDosqHmlL/nirbmhYvoqIjnrpfmm7g8L01lbnVObT4NCiAgICA8SXRlbU5tPuOBneOBruS7luOBrumdnua1geWLleizh+eUozwvSXRlbU5tPg0KICAgIDxDb2xObT7lr77liY3lubTluqblopfmuJvpoY08L0NvbE5tPg0KICAgIDxPcmlnaW5hbFZhbD42MTIsNTYyLDc1ODwvT3JpZ2luYWxWYWw+DQogICAgPExhc3ROdW1WYWw+NjEyPC9MYXN0TnVtVmFsPg0KICAgIDxSYXdMaW5rVmFsPjYxMj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24" Error="">PD94bWwgdmVyc2lvbj0iMS4wIiBlbmNvZGluZz0idXRmLTgiPz4NCjxMaW5rSW5mb0V4Y2VsIHhtbG5zOnhzZD0iaHR0cDovL3d3dy53My5vcmcvMjAwMS9YTUxTY2hlbWEiIHhtbG5zOnhzaT0iaHR0cDovL3d3dy53My5vcmcvMjAwMS9YTUxTY2hlbWEtaW5zdGFuY2UiPg0KICA8TGlua0luZm9Db3JlPg0KICAgIDxMaW5rSWQ+MjEyNDwvTGlua0lkPg0KICAgIDxJbmZsb3dWYWw+LTEyLjg8L0luZmxvd1ZhbD4NCiAgICA8RGlzcFZhbD4tMTIuODwvRGlzcFZhbD4NCiAgICA8TGFzdFVwZFRpbWU+MjAyNS8wNy8yOCAxOTowNzo1OTwvTGFzdFVwZFRpbWU+DQogICAgPFdvcmtzaGVldE5NPlF1YXJ0ZXJseSBCU19JRlJTX09MRDwvV29ya3NoZWV0Tk0+DQogICAgPExpbmtDZWxsQWRkcmVzc0ExPkFTMjM8L0xpbmtDZWxsQWRkcmVzc0ExPg0KICAgIDxMaW5rQ2VsbEFkZHJlc3NSMUMxPlIyM0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ExMDJaMDAwIy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lowMDAjPC9JdGVtSWQ+DQogICAgPERpc3BJdGVtSWQ+SzExMDJaMDAwMDwvRGlzcEl0ZW1JZD4NCiAgICA8Q29sSWQ+UjMxMjAwMDAwIzwvQ29sSWQ+DQogICAgPFRlbUF4aXNUeXA+MTAwMDAwPC9UZW1BeGlzVHlwPg0KICAgIDxNZW51Tm0+6YCj57WQ6LKh5pS/54q25oWL6KiI566X5pu4PC9NZW51Tm0+DQogICAgPEl0ZW1ObT7pnZ7mtYHli5Xos4fnlKPlkIjoqIg8L0l0ZW1ObT4NCiAgICA8Q29sTm0+5a++5YmN5bm05bqm5aKX5rib6aGNPC9Db2xObT4NCiAgICA8T3JpZ2luYWxWYWw+LTEyLDgyNCw4MDcsMjA5PC9PcmlnaW5hbFZhbD4NCiAgICA8TGFzdE51bVZhbD4tMTIsODI0PC9MYXN0TnVtVmFsPg0KICAgIDxSYXdMaW5rVmFsPi0xMiw4MjQ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5" Error="">PD94bWwgdmVyc2lvbj0iMS4wIiBlbmNvZGluZz0idXRmLTgiPz4NCjxMaW5rSW5mb0V4Y2VsIHhtbG5zOnhzZD0iaHR0cDovL3d3dy53My5vcmcvMjAwMS9YTUxTY2hlbWEiIHhtbG5zOnhzaT0iaHR0cDovL3d3dy53My5vcmcvMjAwMS9YTUxTY2hlbWEtaW5zdGFuY2UiPg0KICA8TGlua0luZm9Db3JlPg0KICAgIDxMaW5rSWQ+MjEyNTwvTGlua0lkPg0KICAgIDxJbmZsb3dWYWw+LTI3NS45PC9JbmZsb3dWYWw+DQogICAgPERpc3BWYWw+LTI3NS45PC9EaXNwVmFsPg0KICAgIDxMYXN0VXBkVGltZT4yMDI1LzA3LzI4IDE5OjA3OjU5PC9MYXN0VXBkVGltZT4NCiAgICA8V29ya3NoZWV0Tk0+UXVhcnRlcmx5IEJTX0lGUlNfT0xEPC9Xb3Jrc2hlZXROTT4NCiAgICA8TGlua0NlbGxBZGRyZXNzQTE+QVMyNDwvTGlua0NlbGxBZGRyZXNzQTE+DQogICAgPExpbmtDZWxsQWRkcmVzc1IxQzE+UjI0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EwWjAwMD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BaMDAwMCM8L0l0ZW1JZD4NCiAgICA8RGlzcEl0ZW1JZD5LMTEwWjAwMDAwPC9EaXNwSXRlbUlkPg0KICAgIDxDb2xJZD5SMzEyMDAwMDAjPC9Db2xJZD4NCiAgICA8VGVtQXhpc1R5cD4xMDAwMDA8L1RlbUF4aXNUeXA+DQogICAgPE1lbnVObT7pgKPntZDosqHmlL/nirbmhYvoqIjnrpfmm7g8L01lbnVObT4NCiAgICA8SXRlbU5tPuizh+eUo+WQiOioiDwvSXRlbU5tPg0KICAgIDxDb2xObT7lr77liY3lubTluqblopfmuJvpoY08L0NvbE5tPg0KICAgIDxPcmlnaW5hbFZhbD4tMjc1LDkxMiw3NzUsOTY1PC9PcmlnaW5hbFZhbD4NCiAgICA8TGFzdE51bVZhbD4tMjc1LDkxMjwvTGFzdE51bVZhbD4NCiAgICA8UmF3TGlua1ZhbD4tMjc1LDkxMj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26" Error="">PD94bWwgdmVyc2lvbj0iMS4wIiBlbmNvZGluZz0idXRmLTgiPz4NCjxMaW5rSW5mb0V4Y2VsIHhtbG5zOnhzZD0iaHR0cDovL3d3dy53My5vcmcvMjAwMS9YTUxTY2hlbWEiIHhtbG5zOnhzaT0iaHR0cDovL3d3dy53My5vcmcvMjAwMS9YTUxTY2hlbWEtaW5zdGFuY2UiPg0KICA8TGlua0luZm9Db3JlPg0KICAgIDxMaW5rSWQ+MjEyNjwvTGlua0lkPg0KICAgIDxJbmZsb3dWYWw+LTI1Ljk8L0luZmxvd1ZhbD4NCiAgICA8RGlzcFZhbD4tMjUuOTwvRGlzcFZhbD4NCiAgICA8TGFzdFVwZFRpbWU+MjAyNS8wNy8yOCAxOTowNzo1OTwvTGFzdFVwZFRpbWU+DQogICAgPFdvcmtzaGVldE5NPlF1YXJ0ZXJseSBCU19JRlJTX09MRDwvV29ya3NoZWV0Tk0+DQogICAgPExpbmtDZWxsQWRkcmVzc0ExPkFTMjc8L0xpbmtDZWxsQWRkcmVzc0ExPg0KICAgIDxMaW5rQ2VsbEFkZHJlc3NSMUMxPlIyN0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xOC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4PC9JdGVtSWQ+DQogICAgPERpc3BJdGVtSWQ+SzEyMDEwMTAxPC9EaXNwSXRlbUlkPg0KICAgIDxDb2xJZD5SMzEyMDAwMDAjPC9Db2xJZD4NCiAgICA8VGVtQXhpc1R5cD4xMDAwMDA8L1RlbUF4aXNUeXA+DQogICAgPE1lbnVObT7pgKPntZDosqHmlL/nirbmhYvoqIjnrpfmm7g8L01lbnVObT4NCiAgICA8SXRlbU5tPuWWtualreWCteWLmeWPiuOBs+OBneOBruS7luOBruWCteWLmTwvSXRlbU5tPg0KICAgIDxDb2xObT7lr77liY3lubTluqblopfmuJvpoY08L0NvbE5tPg0KICAgIDxPcmlnaW5hbFZhbD4tMjUsOTkwLDk3MSwxMDg8L09yaWdpbmFsVmFsPg0KICAgIDxMYXN0TnVtVmFsPi0yNSw5OTA8L0xhc3ROdW1WYWw+DQogICAgPFJhd0xpbmtWYWw+LTI1LDk5M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127" Error="">PD94bWwgdmVyc2lvbj0iMS4wIiBlbmNvZGluZz0idXRmLTgiPz4NCjxMaW5rSW5mb0V4Y2VsIHhtbG5zOnhzZD0iaHR0cDovL3d3dy53My5vcmcvMjAwMS9YTUxTY2hlbWEiIHhtbG5zOnhzaT0iaHR0cDovL3d3dy53My5vcmcvMjAwMS9YTUxTY2hlbWEtaW5zdGFuY2UiPg0KICA8TGlua0luZm9Db3JlPg0KICAgIDxMaW5rSWQ+MzEyNzwvTGlua0lkPg0KICAgIDxJbmZsb3dWYWw+MDwvSW5mbG93VmFsPg0KICAgIDxEaXNwVmFsPjA8L0Rpc3BWYWw+DQogICAgPExhc3RVcGRUaW1lPjIwMjUvMDcvMjggMTk6MDg6MDA8L0xhc3RVcGRUaW1lPg0KICAgIDxXb3Jrc2hlZXROTT5RdWFydGVybHkgQlNfSUZSU19PTEQ8L1dvcmtzaGVldE5NPg0KICAgIDxMaW5rQ2VsbEFkZHJlc3NBMT5BTjM2PC9MaW5rQ2VsbEFkZHJlc3NBMT4NCiAgICA8TGlua0NlbGxBZGRyZXNzUjFDMT5SMzZDNDA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NDA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0MDwvSXRlbUlkPg0KICAgIDxEaXNwSXRlbUlkPksxMjAyMDEzMDwvRGlzcEl0ZW1JZD4NCiAgICA8Q29sSWQ+UjMwMTAwMDAwIzwvQ29sSWQ+DQogICAgPFRlbUF4aXNUeXA+MTAwMDAwPC9UZW1BeGlzVHlwPg0KICAgIDxNZW51Tm0+6YCj57WQ6LKh5pS/54q25oWL6KiI566X5pu4PC9NZW51Tm0+DQogICAgPEl0ZW1ObT7lgJ/lhaXph5E8L0l0ZW1ObT4NCiAgICA8Q29sTm0+5b2T5pyf6YeR6aGNPC9Db2xObT4NCiAgICA8T3JpZ2luYWxWYWw+ODYzLDIxNiwxODA8L09yaWdpbmFsVmFsPg0KICAgIDxMYXN0TnVtVmFsPjg2MzwvTGFzdE51bVZhbD4NCiAgICA8UmF3TGlua1ZhbD44Nj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8" Error="">PD94bWwgdmVyc2lvbj0iMS4wIiBlbmNvZGluZz0idXRmLTgiPz4NCjxMaW5rSW5mb0V4Y2VsIHhtbG5zOnhzZD0iaHR0cDovL3d3dy53My5vcmcvMjAwMS9YTUxTY2hlbWEiIHhtbG5zOnhzaT0iaHR0cDovL3d3dy53My5vcmcvMjAwMS9YTUxTY2hlbWEtaW5zdGFuY2UiPg0KICA8TGlua0luZm9Db3JlPg0KICAgIDxMaW5rSWQ+MjEyODwvTGlua0lkPg0KICAgIDxJbmZsb3dWYWw+LTIuNDwvSW5mbG93VmFsPg0KICAgIDxEaXNwVmFsPi0yLjQ8L0Rpc3BWYWw+DQogICAgPExhc3RVcGRUaW1lPjIwMjUvMDcvMjggMTk6MDc6NTk8L0xhc3RVcGRUaW1lPg0KICAgIDxXb3Jrc2hlZXROTT5RdWFydGVybHkgQlNfSUZSU19PTEQ8L1dvcmtzaGVldE5NPg0KICAgIDxMaW5rQ2VsbEFkZHJlc3NBMT5BUzI5PC9MaW5rQ2VsbEFkZHJlc3NBMT4NCiAgICA8TGlua0NlbGxBZGRyZXNzUjFDMT5SMjl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M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zwvSXRlbUlkPg0KICAgIDxEaXNwSXRlbUlkPksxMjAxMDEwNjwvRGlzcEl0ZW1JZD4NCiAgICA8Q29sSWQ+UjMxMjAwMDAwIzwvQ29sSWQ+DQogICAgPFRlbUF4aXNUeXA+MTAwMDAwPC9UZW1BeGlzVHlwPg0KICAgIDxNZW51Tm0+6YCj57WQ6LKh5pS/54q25oWL6KiI566X5pu4PC9NZW51Tm0+DQogICAgPEl0ZW1ObT7jg6rjg7zjgrnosqDlgrU8L0l0ZW1ObT4NCiAgICA8Q29sTm0+5a++5YmN5bm05bqm5aKX5rib6aGNPC9Db2xObT4NCiAgICA8T3JpZ2luYWxWYWw+LTIsNDkwLDUzMCw4Njk8L09yaWdpbmFsVmFsPg0KICAgIDxMYXN0TnVtVmFsPi0yLDQ5MDwvTGFzdE51bVZhbD4NCiAgICA8UmF3TGlua1ZhbD4tMiw0OTA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9" Error="">PD94bWwgdmVyc2lvbj0iMS4wIiBlbmNvZGluZz0idXRmLTgiPz4NCjxMaW5rSW5mb0V4Y2VsIHhtbG5zOnhzZD0iaHR0cDovL3d3dy53My5vcmcvMjAwMS9YTUxTY2hlbWEiIHhtbG5zOnhzaT0iaHR0cDovL3d3dy53My5vcmcvMjAwMS9YTUxTY2hlbWEtaW5zdGFuY2UiPg0KICA8TGlua0luZm9Db3JlPg0KICAgIDxMaW5rSWQ+MjEyOTwvTGlua0lkPg0KICAgIDxJbmZsb3dWYWw+LTMuODwvSW5mbG93VmFsPg0KICAgIDxEaXNwVmFsPi0zLjg8L0Rpc3BWYWw+DQogICAgPExhc3RVcGRUaW1lPjIwMjUvMDcvMjggMTk6MDc6NTk8L0xhc3RVcGRUaW1lPg0KICAgIDxXb3Jrc2hlZXROTT5RdWFydGVybHkgQlNfSUZSU19PTEQ8L1dvcmtzaGVldE5NPg0KICAgIDxMaW5rQ2VsbEFkZHJlc3NBMT5BUzMwPC9MaW5rQ2VsbEFkZHJlc3NBMT4NCiAgICA8TGlua0NlbGxBZGRyZXNzUjFDMT5SMzB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A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DwvSXRlbUlkPg0KICAgIDxEaXNwSXRlbUlkPksxMjAxMDEwMzwvRGlzcEl0ZW1JZD4NCiAgICA8Q29sSWQ+UjMxMjAwMDAwIzwvQ29sSWQ+DQogICAgPFRlbUF4aXNUeXA+MTAwMDAwPC9UZW1BeGlzVHlwPg0KICAgIDxNZW51Tm0+6YCj57WQ6LKh5pS/54q25oWL6KiI566X5pu4PC9NZW51Tm0+DQogICAgPEl0ZW1ObT7jgZ3jga7ku5bjga7ph5Hono3osqDlgrU8L0l0ZW1ObT4NCiAgICA8Q29sTm0+5a++5YmN5bm05bqm5aKX5rib6aGNPC9Db2xObT4NCiAgICA8T3JpZ2luYWxWYWw+LTMsODg5LDI2Nyw3MTE8L09yaWdpbmFsVmFsPg0KICAgIDxMYXN0TnVtVmFsPi0zLDg4OTwvTGFzdE51bVZhbD4NCiAgICA8UmF3TGlua1ZhbD4tMyw4ODk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0" Error="">PD94bWwgdmVyc2lvbj0iMS4wIiBlbmNvZGluZz0idXRmLTgiPz4NCjxMaW5rSW5mb0V4Y2VsIHhtbG5zOnhzZD0iaHR0cDovL3d3dy53My5vcmcvMjAwMS9YTUxTY2hlbWEiIHhtbG5zOnhzaT0iaHR0cDovL3d3dy53My5vcmcvMjAwMS9YTUxTY2hlbWEtaW5zdGFuY2UiPg0KICA8TGlua0luZm9Db3JlPg0KICAgIDxMaW5rSWQ+MjEzMDwvTGlua0lkPg0KICAgIDxJbmZsb3dWYWw+MS4yPC9JbmZsb3dWYWw+DQogICAgPERpc3BWYWw+MS4yPC9EaXNwVmFsPg0KICAgIDxMYXN0VXBkVGltZT4yMDI1LzA3LzI4IDE5OjA3OjU5PC9MYXN0VXBkVGltZT4NCiAgICA8V29ya3NoZWV0Tk0+UXVhcnRlcmx5IEJTX0lGUlNfT0xEPC9Xb3Jrc2hlZXROTT4NCiAgICA8TGlua0NlbGxBZGRyZXNzQTE+QVMzMTwvTGlua0NlbGxBZGRyZXNzQTE+DQogICAgPExpbmtDZWxsQWRkcmVzc1IxQzE+UjMx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Ix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E8L0l0ZW1JZD4NCiAgICA8RGlzcEl0ZW1JZD5LMTIwMTAxMDQ8L0Rpc3BJdGVtSWQ+DQogICAgPENvbElkPlIzMTIwMDAwMCM8L0NvbElkPg0KICAgIDxUZW1BeGlzVHlwPjEwMDAwMDwvVGVtQXhpc1R5cD4NCiAgICA8TWVudU5tPumAo+e1kOiyoeaUv+eKtuaFi+ioiOeul+abuDwvTWVudU5tPg0KICAgIDxJdGVtTm0+5pyq5omV5rOV5Lq65omA5b6X56iOPC9JdGVtTm0+DQogICAgPENvbE5tPuWvvuWJjeW5tOW6puWil+a4m+mhjTwvQ29sTm0+DQogICAgPE9yaWdpbmFsVmFsPjEsMjkxLDA5NywzMjY8L09yaWdpbmFsVmFsPg0KICAgIDxMYXN0TnVtVmFsPjEsMjkxPC9MYXN0TnVtVmFsPg0KICAgIDxSYXdMaW5rVmFsPjEsMjkx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31" Error="">PD94bWwgdmVyc2lvbj0iMS4wIiBlbmNvZGluZz0idXRmLTgiPz4NCjxMaW5rSW5mb0V4Y2VsIHhtbG5zOnhzZD0iaHR0cDovL3d3dy53My5vcmcvMjAwMS9YTUxTY2hlbWEiIHhtbG5zOnhzaT0iaHR0cDovL3d3dy53My5vcmcvMjAwMS9YTUxTY2hlbWEtaW5zdGFuY2UiPg0KICA8TGlua0luZm9Db3JlPg0KICAgIDxMaW5rSWQ+MjEzMTwvTGlua0lkPg0KICAgIDxJbmZsb3dWYWw+LTQuNzwvSW5mbG93VmFsPg0KICAgIDxEaXNwVmFsPi00Ljc8L0Rpc3BWYWw+DQogICAgPExhc3RVcGRUaW1lPjIwMjUvMDcvMjggMTk6MDc6NTk8L0xhc3RVcGRUaW1lPg0KICAgIDxXb3Jrc2hlZXROTT5RdWFydGVybHkgQlNfSUZSU19PTEQ8L1dvcmtzaGVldE5NPg0KICAgIDxMaW5rQ2VsbEFkZHJlc3NBMT5BUzMyPC9MaW5rQ2VsbEFkZHJlc3NBMT4NCiAgICA8TGlua0NlbGxBZGRyZXNzUjFDMT5SMzJ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I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jwvSXRlbUlkPg0KICAgIDxEaXNwSXRlbUlkPksxMjAxMDEwNTwvRGlzcEl0ZW1JZD4NCiAgICA8Q29sSWQ+UjMxMjAwMDAwIzwvQ29sSWQ+DQogICAgPFRlbUF4aXNUeXA+MTAwMDAwPC9UZW1BeGlzVHlwPg0KICAgIDxNZW51Tm0+6YCj57WQ6LKh5pS/54q25oWL6KiI566X5pu4PC9NZW51Tm0+DQogICAgPEl0ZW1ObT7lvJXlvZPph5E8L0l0ZW1ObT4NCiAgICA8Q29sTm0+5a++5YmN5bm05bqm5aKX5rib6aGNPC9Db2xObT4NCiAgICA8T3JpZ2luYWxWYWw+LTQsNzg0LDY1MSw0MDc8L09yaWdpbmFsVmFsPg0KICAgIDxMYXN0TnVtVmFsPi00LDc4NDwvTGFzdE51bVZhbD4NCiAgICA8UmF3TGlua1ZhbD4tNCw3ODQ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2" Error="">PD94bWwgdmVyc2lvbj0iMS4wIiBlbmNvZGluZz0idXRmLTgiPz4NCjxMaW5rSW5mb0V4Y2VsIHhtbG5zOnhzZD0iaHR0cDovL3d3dy53My5vcmcvMjAwMS9YTUxTY2hlbWEiIHhtbG5zOnhzaT0iaHR0cDovL3d3dy53My5vcmcvMjAwMS9YTUxTY2hlbWEtaW5zdGFuY2UiPg0KICA8TGlua0luZm9Db3JlPg0KICAgIDxMaW5rSWQ+MjEzMjwvTGlua0lkPg0KICAgIDxJbmZsb3dWYWw+LTguMzwvSW5mbG93VmFsPg0KICAgIDxEaXNwVmFsPi04LjM8L0Rpc3BWYWw+DQogICAgPExhc3RVcGRUaW1lPjIwMjUvMDcvMjggMTk6MDc6NTk8L0xhc3RVcGRUaW1lPg0KICAgIDxXb3Jrc2hlZXROTT5RdWFydGVybHkgQlNfSUZSU19PTEQ8L1dvcmtzaGVldE5NPg0KICAgIDxMaW5rQ2VsbEFkZHJlc3NBMT5BUzMzPC9MaW5rQ2VsbEFkZHJlc3NBMT4NCiAgICA8TGlua0NlbGxBZGRyZXNzUjFDMT5SMzN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Q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NDwvSXRlbUlkPg0KICAgIDxEaXNwSXRlbUlkPksxMjAxMDE5MDwvRGlzcEl0ZW1JZD4NCiAgICA8Q29sSWQ+UjMxMjAwMDAwIzwvQ29sSWQ+DQogICAgPFRlbUF4aXNUeXA+MTAwMDAwPC9UZW1BeGlzVHlwPg0KICAgIDxNZW51Tm0+6YCj57WQ6LKh5pS/54q25oWL6KiI566X5pu4PC9NZW51Tm0+DQogICAgPEl0ZW1ObT7jgZ3jga7ku5bjga7mtYHli5XosqDlgrU8L0l0ZW1ObT4NCiAgICA8Q29sTm0+5a++5YmN5bm05bqm5aKX5rib6aGNPC9Db2xObT4NCiAgICA8T3JpZ2luYWxWYWw+LTgsMzY5LDA4MywzNjQ8L09yaWdpbmFsVmFsPg0KICAgIDxMYXN0TnVtVmFsPi04LDM2OTwvTGFzdE51bVZhbD4NCiAgICA8UmF3TGlua1ZhbD4tOCwzNjk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3" Error="">PD94bWwgdmVyc2lvbj0iMS4wIiBlbmNvZGluZz0idXRmLTgiPz4NCjxMaW5rSW5mb0V4Y2VsIHhtbG5zOnhzZD0iaHR0cDovL3d3dy53My5vcmcvMjAwMS9YTUxTY2hlbWEiIHhtbG5zOnhzaT0iaHR0cDovL3d3dy53My5vcmcvMjAwMS9YTUxTY2hlbWEtaW5zdGFuY2UiPg0KICA8TGlua0luZm9Db3JlPg0KICAgIDxMaW5rSWQ+MjEzMzwvTGlua0lkPg0KICAgIDxJbmZsb3dWYWw+LTQ0LjI8L0luZmxvd1ZhbD4NCiAgICA8RGlzcFZhbD4tNDQuMjwvRGlzcFZhbD4NCiAgICA8TGFzdFVwZFRpbWU+MjAyNS8wNy8yOCAxOTowNzo1OTwvTGFzdFVwZFRpbWU+DQogICAgPFdvcmtzaGVldE5NPlF1YXJ0ZXJseSBCU19JRlJTX09MRDwvV29ya3NoZWV0Tk0+DQogICAgPExpbmtDZWxsQWRkcmVzc0ExPkFTMzQ8L0xpbmtDZWxsQWRkcmVzc0ExPg0KICAgIDxMaW5rQ2VsbEFkZHJlc3NSMUMxPlIzNE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EyMDFaMDAwIy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VowMDAjPC9JdGVtSWQ+DQogICAgPERpc3BJdGVtSWQ+SzEyMDFaMDAwMDwvRGlzcEl0ZW1JZD4NCiAgICA8Q29sSWQ+UjMxMjAwMDAwIzwvQ29sSWQ+DQogICAgPFRlbUF4aXNUeXA+MTAwMDAwPC9UZW1BeGlzVHlwPg0KICAgIDxNZW51Tm0+6YCj57WQ6LKh5pS/54q25oWL6KiI566X5pu4PC9NZW51Tm0+DQogICAgPEl0ZW1ObT7mtYHli5XosqDlgrXlkIjoqIg8L0l0ZW1ObT4NCiAgICA8Q29sTm0+5a++5YmN5bm05bqm5aKX5rib6aGNPC9Db2xObT4NCiAgICA8T3JpZ2luYWxWYWw+LTQ0LDIzMyw0MDcsMTMzPC9PcmlnaW5hbFZhbD4NCiAgICA8TGFzdE51bVZhbD4tNDQsMjMzPC9MYXN0TnVtVmFsPg0KICAgIDxSYXdMaW5rVmFsPi00NCwyMzM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5" Error="">PD94bWwgdmVyc2lvbj0iMS4wIiBlbmNvZGluZz0idXRmLTgiPz4NCjxMaW5rSW5mb0V4Y2VsIHhtbG5zOnhzZD0iaHR0cDovL3d3dy53My5vcmcvMjAwMS9YTUxTY2hlbWEiIHhtbG5zOnhzaT0iaHR0cDovL3d3dy53My5vcmcvMjAwMS9YTUxTY2hlbWEtaW5zdGFuY2UiPg0KICA8TGlua0luZm9Db3JlPg0KICAgIDxMaW5rSWQ+MjEzNTwvTGlua0lkPg0KICAgIDxJbmZsb3dWYWw+LTguNjwvSW5mbG93VmFsPg0KICAgIDxEaXNwVmFsPi04LjY8L0Rpc3BWYWw+DQogICAgPExhc3RVcGRUaW1lPjIwMjUvMDcvMjggMTk6MDc6NTk8L0xhc3RVcGRUaW1lPg0KICAgIDxXb3Jrc2hlZXROTT5RdWFydGVybHkgQlNfSUZSU19PTEQ8L1dvcmtzaGVldE5NPg0KICAgIDxMaW5rQ2VsbEFkZHJlc3NBMT5BUzM3PC9MaW5rQ2VsbEFkZHJlc3NBMT4NCiAgICA8TGlua0NlbGxBZGRyZXNzUjFDMT5SMzd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jk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OTwvSXRlbUlkPg0KICAgIDxEaXNwSXRlbUlkPksxMjAyMDE1MDwvRGlzcEl0ZW1JZD4NCiAgICA8Q29sSWQ+UjMxMjAwMDAwIzwvQ29sSWQ+DQogICAgPFRlbUF4aXNUeXA+MTAwMDAwPC9UZW1BeGlzVHlwPg0KICAgIDxNZW51Tm0+6YCj57WQ6LKh5pS/54q25oWL6KiI566X5pu4PC9NZW51Tm0+DQogICAgPEl0ZW1ObT7jg6rjg7zjgrnosqDlgrU8L0l0ZW1ObT4NCiAgICA8Q29sTm0+5a++5YmN5bm05bqm5aKX5rib6aGNPC9Db2xObT4NCiAgICA8T3JpZ2luYWxWYWw+LTgsNjQ4LDA2NSw3NjU8L09yaWdpbmFsVmFsPg0KICAgIDxMYXN0TnVtVmFsPi04LDY0ODwvTGFzdE51bVZhbD4NCiAgICA8UmF3TGlua1ZhbD4tOCw2NDg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6" Error="">PD94bWwgdmVyc2lvbj0iMS4wIiBlbmNvZGluZz0idXRmLTgiPz4NCjxMaW5rSW5mb0V4Y2VsIHhtbG5zOnhzZD0iaHR0cDovL3d3dy53My5vcmcvMjAwMS9YTUxTY2hlbWEiIHhtbG5zOnhzaT0iaHR0cDovL3d3dy53My5vcmcvMjAwMS9YTUxTY2hlbWEtaW5zdGFuY2UiPg0KICA8TGlua0luZm9Db3JlPg0KICAgIDxMaW5rSWQ+MjEzNjwvTGlua0lkPg0KICAgIDxJbmZsb3dWYWw+MC4wPC9JbmZsb3dWYWw+DQogICAgPERpc3BWYWw+MC4wPC9EaXNwVmFsPg0KICAgIDxMYXN0VXBkVGltZT4yMDI1LzA3LzI4IDE5OjA3OjU5PC9MYXN0VXBkVGltZT4NCiAgICA8V29ya3NoZWV0Tk0+UXVhcnRlcmx5IEJTX0lGUlNfT0xEPC9Xb3Jrc2hlZXROTT4NCiAgICA8TGlua0NlbGxBZGRyZXNzQTE+QVMzODwvTGlua0NlbGxBZGRyZXNzQTE+DQogICAgPExpbmtDZWxsQWRkcmVzc1IxQzE+UjM4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Mw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zA8L0l0ZW1JZD4NCiAgICA8RGlzcEl0ZW1JZD5LMTIwMjAyMDA8L0Rpc3BJdGVtSWQ+DQogICAgPENvbElkPlIzMTIwMDAwMCM8L0NvbElkPg0KICAgIDxUZW1BeGlzVHlwPjEwMDAwMDwvVGVtQXhpc1R5cD4NCiAgICA8TWVudU5tPumAo+e1kOiyoeaUv+eKtuaFi+ioiOeul+abuDwvTWVudU5tPg0KICAgIDxJdGVtTm0+44Gd44Gu5LuW44Gu6YeR6J6N6LKg5YK1PC9JdGVtTm0+DQogICAgPENvbE5tPuWvvuWJjeW5tOW6puWil+a4m+mhjTwvQ29sTm0+DQogICAgPE9yaWdpbmFsVmFsPjY2LDYyMSwyMjU8L09yaWdpbmFsVmFsPg0KICAgIDxMYXN0TnVtVmFsPjY2PC9MYXN0TnVtVmFsPg0KICAgIDxSYXdMaW5rVmFsPjY2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37" Error="">PD94bWwgdmVyc2lvbj0iMS4wIiBlbmNvZGluZz0idXRmLTgiPz4NCjxMaW5rSW5mb0V4Y2VsIHhtbG5zOnhzZD0iaHR0cDovL3d3dy53My5vcmcvMjAwMS9YTUxTY2hlbWEiIHhtbG5zOnhzaT0iaHR0cDovL3d3dy53My5vcmcvMjAwMS9YTUxTY2hlbWEtaW5zdGFuY2UiPg0KICA8TGlua0luZm9Db3JlPg0KICAgIDxMaW5rSWQ+MjEzNzwvTGlua0lkPg0KICAgIDxJbmZsb3dWYWw+MC4wPC9JbmZsb3dWYWw+DQogICAgPERpc3BWYWw+MC4wPC9EaXNwVmFsPg0KICAgIDxMYXN0VXBkVGltZT4yMDI1LzA3LzI4IDE5OjA4OjAwPC9MYXN0VXBkVGltZT4NCiAgICA8V29ya3NoZWV0Tk0+UXVhcnRlcmx5IEJTX0lGUlNfT0xEPC9Xb3Jrc2hlZXROTT4NCiAgICA8TGlua0NlbGxBZGRyZXNzQTE+QVMzOTwvTGlua0NlbGxBZGRyZXNzQTE+DQogICAgPExpbmtDZWxsQWRkcmVzc1IxQzE+UjM5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OTAwMDAwMTMx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zE8L0l0ZW1JZD4NCiAgICA8RGlzcEl0ZW1JZD5LMTIwMjAzMDA8L0Rpc3BJdGVtSWQ+DQogICAgPENvbElkPlIzMTIwMDAwMCM8L0NvbElkPg0KICAgIDxUZW1BeGlzVHlwPjEwMDAwMDwvVGVtQXhpc1R5cD4NCiAgICA8TWVudU5tPumAo+e1kOiyoeaUv+eKtuaFi+ioiOeul+abuDwvTWVudU5tPg0KICAgIDxJdGVtTm0+5byV5b2T6YeRPC9JdGVtTm0+DQogICAgPENvbE5tPuWvvuWJjeW5tOW6puWil+a4m+mhjTwvQ29sTm0+DQogICAgPE9yaWdpbmFsVmFsPjEwLDE2Myw2MjY8L09yaWdpbmFsVmFsPg0KICAgIDxMYXN0TnVtVmFsPjEwPC9MYXN0TnVtVmFsPg0KICAgIDxSYXdMaW5rVmFsPjEw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38" Error="">PD94bWwgdmVyc2lvbj0iMS4wIiBlbmNvZGluZz0idXRmLTgiPz4NCjxMaW5rSW5mb0V4Y2VsIHhtbG5zOnhzZD0iaHR0cDovL3d3dy53My5vcmcvMjAwMS9YTUxTY2hlbWEiIHhtbG5zOnhzaT0iaHR0cDovL3d3dy53My5vcmcvMjAwMS9YTUxTY2hlbWEtaW5zdGFuY2UiPg0KICA8TGlua0luZm9Db3JlPg0KICAgIDxMaW5rSWQ+MjEzODwvTGlua0lkPg0KICAgIDxJbmZsb3dWYWw+LTAuODwvSW5mbG93VmFsPg0KICAgIDxEaXNwVmFsPi0wLjg8L0Rpc3BWYWw+DQogICAgPExhc3RVcGRUaW1lPjIwMjUvMDcvMjggMTk6MDg6MDA8L0xhc3RVcGRUaW1lPg0KICAgIDxXb3Jrc2hlZXROTT5RdWFydGVybHkgQlNfSUZSU19PTEQ8L1dvcmtzaGVldE5NPg0KICAgIDxMaW5rQ2VsbEFkZHJlc3NBMT5BUzQwPC9MaW5rQ2VsbEFkZHJlc3NBMT4NCiAgICA8TGlua0NlbGxBZGRyZXNzUjFDMT5SNDB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5MDAwMDAxMzI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zMjwvSXRlbUlkPg0KICAgIDxEaXNwSXRlbUlkPksxMjAyMDQwMDwvRGlzcEl0ZW1JZD4NCiAgICA8Q29sSWQ+UjMxMjAwMDAwIzwvQ29sSWQ+DQogICAgPFRlbUF4aXNUeXA+MTAwMDAwPC9UZW1BeGlzVHlwPg0KICAgIDxNZW51Tm0+6YCj57WQ6LKh5pS/54q25oWL6KiI566X5pu4PC9NZW51Tm0+DQogICAgPEl0ZW1ObT7pgIDogbfntabku5jjgavkv4LjgovosqDlgrU8L0l0ZW1ObT4NCiAgICA8Q29sTm0+5a++5YmN5bm05bqm5aKX5rib6aGNPC9Db2xObT4NCiAgICA8T3JpZ2luYWxWYWw+LTgwMCwzOTgsMDAyPC9PcmlnaW5hbFZhbD4NCiAgICA8TGFzdE51bVZhbD4tODAwPC9MYXN0TnVtVmFsPg0KICAgIDxSYXdMaW5rVmFsPi04MDA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9" Error="">PD94bWwgdmVyc2lvbj0iMS4wIiBlbmNvZGluZz0idXRmLTgiPz4NCjxMaW5rSW5mb0V4Y2VsIHhtbG5zOnhzZD0iaHR0cDovL3d3dy53My5vcmcvMjAwMS9YTUxTY2hlbWEiIHhtbG5zOnhzaT0iaHR0cDovL3d3dy53My5vcmcvMjAwMS9YTUxTY2hlbWEtaW5zdGFuY2UiPg0KICA8TGlua0luZm9Db3JlPg0KICAgIDxMaW5rSWQ+MjEzOTwvTGlua0lkPg0KICAgIDxJbmZsb3dWYWw+LTAuMDwvSW5mbG93VmFsPg0KICAgIDxEaXNwVmFsPjAuMDwvRGlzcFZhbD4NCiAgICA8TGFzdFVwZFRpbWU+MjAyNS8wNy8yOCAxOTowODowMDwvTGFzdFVwZFRpbWU+DQogICAgPFdvcmtzaGVldE5NPlF1YXJ0ZXJseSBCU19JRlJTX09MRDwvV29ya3NoZWV0Tk0+DQogICAgPExpbmtDZWxsQWRkcmVzc0ExPkFTNDE8L0xpbmtDZWxsQWRkcmVzc0ExPg0KICAgIDxMaW5rQ2VsbEFkZHJlc3NSMUMxPlI0MU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kwMDAwMDEzMy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MzPC9JdGVtSWQ+DQogICAgPERpc3BJdGVtSWQ+SzEyMDIwNTAwPC9EaXNwSXRlbUlkPg0KICAgIDxDb2xJZD5SMzEyMDAwMDAjPC9Db2xJZD4NCiAgICA8VGVtQXhpc1R5cD4xMDAwMDA8L1RlbUF4aXNUeXA+DQogICAgPE1lbnVObT7pgKPntZDosqHmlL/nirbmhYvoqIjnrpfmm7g8L01lbnVObT4NCiAgICA8SXRlbU5tPue5sOW7tueojumHkeiyoOWCtTwvSXRlbU5tPg0KICAgIDxDb2xObT7lr77liY3lubTluqblopfmuJvpoY08L0NvbE5tPg0KICAgIDxPcmlnaW5hbFZhbD4tNjUsNTU3LDI3NDwvT3JpZ2luYWxWYWw+DQogICAgPExhc3ROdW1WYWw+LTY1PC9MYXN0TnVtVmFsPg0KICAgIDxSYXdMaW5rVmFsPi02NT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40" Error="">PD94bWwgdmVyc2lvbj0iMS4wIiBlbmNvZGluZz0idXRmLTgiPz4NCjxMaW5rSW5mb0V4Y2VsIHhtbG5zOnhzZD0iaHR0cDovL3d3dy53My5vcmcvMjAwMS9YTUxTY2hlbWEiIHhtbG5zOnhzaT0iaHR0cDovL3d3dy53My5vcmcvMjAwMS9YTUxTY2hlbWEtaW5zdGFuY2UiPg0KICA8TGlua0luZm9Db3JlPg0KICAgIDxMaW5rSWQ+MjE0MDwvTGlua0lkPg0KICAgIDxJbmZsb3dWYWw+LTAuMDwvSW5mbG93VmFsPg0KICAgIDxEaXNwVmFsPjAuMDwvRGlzcFZhbD4NCiAgICA8TGFzdFVwZFRpbWU+MjAyNS8wNy8yOCAxOTowODowMDwvTGFzdFVwZFRpbWU+DQogICAgPFdvcmtzaGVldE5NPlF1YXJ0ZXJseSBCU19JRlJTX09MRDwvV29ya3NoZWV0Tk0+DQogICAgPExpbmtDZWxsQWRkcmVzc0ExPkFTNDI8L0xpbmtDZWxsQWRkcmVzc0ExPg0KICAgIDxMaW5rQ2VsbEFkZHJlc3NSMUMxPlI0Mk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EyMDJBMDAwIy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kEwMDAjPC9JdGVtSWQ+DQogICAgPERpc3BJdGVtSWQ+SzEyMDJBMDAwMDwvRGlzcEl0ZW1JZD4NCiAgICA8Q29sSWQ+UjMxMjAwMDAwIzwvQ29sSWQ+DQogICAgPFRlbUF4aXNUeXA+MTAwMDAwPC9UZW1BeGlzVHlwPg0KICAgIDxNZW51Tm0+6YCj57WQ6LKh5pS/54q25oWL6KiI566X5pu4PC9NZW51Tm0+DQogICAgPEl0ZW1ObT7jgZ3jga7ku5bjga7pnZ7mtYHli5XosqDlgrU8L0l0ZW1ObT4NCiAgICA8Q29sTm0+5a++5YmN5bm05bqm5aKX5rib6aGNPC9Db2xObT4NCiAgICA8T3JpZ2luYWxWYWw+LTY1LDI2NCwwNzA8L09yaWdpbmFsVmFsPg0KICAgIDxMYXN0TnVtVmFsPi02NTwvTGFzdE51bVZhbD4NCiAgICA8UmF3TGlua1ZhbD4tNjU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41" Error="">PD94bWwgdmVyc2lvbj0iMS4wIiBlbmNvZGluZz0idXRmLTgiPz4NCjxMaW5rSW5mb0V4Y2VsIHhtbG5zOnhzZD0iaHR0cDovL3d3dy53My5vcmcvMjAwMS9YTUxTY2hlbWEiIHhtbG5zOnhzaT0iaHR0cDovL3d3dy53My5vcmcvMjAwMS9YTUxTY2hlbWEtaW5zdGFuY2UiPg0KICA8TGlua0luZm9Db3JlPg0KICAgIDxMaW5rSWQ+MjE0MTwvTGlua0lkPg0KICAgIDxJbmZsb3dWYWw+LTkuNjwvSW5mbG93VmFsPg0KICAgIDxEaXNwVmFsPi05LjY8L0Rpc3BWYWw+DQogICAgPExhc3RVcGRUaW1lPjIwMjUvMDcvMjggMTk6MDg6MDA8L0xhc3RVcGRUaW1lPg0KICAgIDxXb3Jrc2hlZXROTT5RdWFydGVybHkgQlNfSUZSU19PTEQ8L1dvcmtzaGVldE5NPg0KICAgIDxMaW5rQ2VsbEFkZHJlc3NBMT5BUzQzPC9MaW5rQ2VsbEFkZHJlc3NBMT4NCiAgICA8TGlua0NlbGxBZGRyZXNzUjFDMT5SNDNDNDU8L0xpbmtDZWxsQWRkcmVzc1IxQzE+DQogICAgPENlbGxCYWNrZ3JvdW5kQ29sb3I+NDk0MDc8L0NlbGxCYWNrZ3JvdW5kQ29sb3I+DQogICAgPENlbGxCYWNrZ3JvdW5kQ29sb3JJbmRleD40NDwvQ2VsbEJhY2tncm91bmRDb2xvckluZGV4Pg0KICA8L0xpbmtJbmZvQ29yZT4NCiAgPExpbmtJbmZvWHNhPg0KICAgIDxBdUlkPjkwNjU4LzY2LzMvMS9EMjMwMDUwMTAwMDUwMDAwMDAwMC8xLzEvMjQyL0sxMjAyWjAwMCMvUjMx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aMDAwIzwvSXRlbUlkPg0KICAgIDxEaXNwSXRlbUlkPksxMjAyWjAwMDA8L0Rpc3BJdGVtSWQ+DQogICAgPENvbElkPlIzMTIwMDAwMCM8L0NvbElkPg0KICAgIDxUZW1BeGlzVHlwPjEwMDAwMDwvVGVtQXhpc1R5cD4NCiAgICA8TWVudU5tPumAo+e1kOiyoeaUv+eKtuaFi+ioiOeul+abuDwvTWVudU5tPg0KICAgIDxJdGVtTm0+6Z2e5rWB5YuV6LKg5YK15ZCI6KiIPC9JdGVtTm0+DQogICAgPENvbE5tPuWvvuWJjeW5tOW6puWil+a4m+mhjTwvQ29sTm0+DQogICAgPE9yaWdpbmFsVmFsPi05LDY1MSwxODksMzk1PC9PcmlnaW5hbFZhbD4NCiAgICA8TGFzdE51bVZhbD4tOSw2NTE8L0xhc3ROdW1WYWw+DQogICAgPFJhd0xpbmtWYWw+LTksNjUxPC9SYXdMaW5rVmFsPg0KICAgIDxWaWV3VW5pdFR5cD43PC9WaWV3VW5pdFR5cD4NCiAgICA8RGVjaW1hbFBvaW50PjA8L0RlY2ltYWxQb2ludD4NCiAgICA8Um91bmRUeXA+MjwvUm91bmRUeXA+DQogICAgPE51bVRleHRUeXA+MTwvTnVtVGV4dFR5cD4NCiAgICA8Q2xhc3NUeXA+MzwvQ2xhc3NUeXA+DQogICAgPERUb3RhbFlNREhNUz4yMDI1LzA3LzI4IDE1OjUzOjA1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42" Error="">PD94bWwgdmVyc2lvbj0iMS4wIiBlbmNvZGluZz0idXRmLTgiPz4NCjxMaW5rSW5mb0V4Y2VsIHhtbG5zOnhzZD0iaHR0cDovL3d3dy53My5vcmcvMjAwMS9YTUxTY2hlbWEiIHhtbG5zOnhzaT0iaHR0cDovL3d3dy53My5vcmcvMjAwMS9YTUxTY2hlbWEtaW5zdGFuY2UiPg0KICA8TGlua0luZm9Db3JlPg0KICAgIDxMaW5rSWQ+MjE0MjwvTGlua0lkPg0KICAgIDxJbmZsb3dWYWw+LTUzLjg8L0luZmxvd1ZhbD4NCiAgICA8RGlzcFZhbD4tNTMuODwvRGlzcFZhbD4NCiAgICA8TGFzdFVwZFRpbWU+MjAyNS8wNy8yOCAxOTowODowMDwvTGFzdFVwZFRpbWU+DQogICAgPFdvcmtzaGVldE5NPlF1YXJ0ZXJseSBCU19JRlJTX09MRDwvV29ya3NoZWV0Tk0+DQogICAgPExpbmtDZWxsQWRkcmVzc0ExPkFTNDQ8L0xpbmtDZWxsQWRkcmVzc0ExPg0KICAgIDxMaW5rQ2VsbEFkZHJlc3NSMUMxPlI0NEM0NTwvTGlua0NlbGxBZGRyZXNzUjFDMT4NCiAgICA8Q2VsbEJhY2tncm91bmRDb2xvcj40OTQwNzwvQ2VsbEJhY2tncm91bmRDb2xvcj4NCiAgICA8Q2VsbEJhY2tncm91bmRDb2xvckluZGV4PjQ0PC9DZWxsQmFja2dyb3VuZENvbG9ySW5kZXg+DQogIDwvTGlua0luZm9Db3JlPg0KICA8TGlua0luZm9Yc2E+DQogICAgPEF1SWQ+OTA2NTgvNjYvMy8xL0QyMzAwNTAxMDAwNTAwMDAwMDAwLzEvMS8yNDIvSzEyMFowMDAwIy9SMzE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WjAwMDAjPC9JdGVtSWQ+DQogICAgPERpc3BJdGVtSWQ+SzEyMFowMDAwMDwvRGlzcEl0ZW1JZD4NCiAgICA8Q29sSWQ+UjMxMjAwMDAwIzwvQ29sSWQ+DQogICAgPFRlbUF4aXNUeXA+MTAwMDAwPC9UZW1BeGlzVHlwPg0KICAgIDxNZW51Tm0+6YCj57WQ6LKh5pS/54q25oWL6KiI566X5pu4PC9NZW51Tm0+DQogICAgPEl0ZW1ObT7osqDlgrXlkIjoqIg8L0l0ZW1ObT4NCiAgICA8Q29sTm0+5a++5YmN5bm05bqm5aKX5rib6aGNPC9Db2xObT4NCiAgICA8T3JpZ2luYWxWYWw+LTUzLDg4NCw1OTYsNTI4PC9PcmlnaW5hbFZhbD4NCiAgICA8TGFzdE51bVZhbD4tNTMsODg0PC9MYXN0TnVtVmFsPg0KICAgIDxSYXdMaW5rVmFsPi01Myw4ODQ8L1Jhd0xpbmtWYWw+DQogICAgPFZpZXdVbml0VHlwPjc8L1ZpZXdVbml0VHlwPg0KICAgIDxEZWNpbWFsUG9pbnQ+MDwvRGVjaW1hbFBvaW50Pg0KICAgIDxSb3VuZFR5cD4yPC9Sb3VuZFR5cD4NCiAgICA8TnVtVGV4dFR5cD4xPC9OdW1UZXh0VHlwPg0KICAgIDxDbGFzc1R5cD4zPC9DbGFzc1R5cD4NCiAgICA8RFRvdGFsWU1ESE1TPjIwMjUvMDcvMjggMTU6NTM6MDU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43" Error="">PD94bWwgdmVyc2lvbj0iMS4wIiBlbmNvZGluZz0idXRmLTgiPz4NCjxMaW5rSW5mb0V4Y2VsIHhtbG5zOnhzZD0iaHR0cDovL3d3dy53My5vcmcvMjAwMS9YTUxTY2hlbWEiIHhtbG5zOnhzaT0iaHR0cDovL3d3dy53My5vcmcvMjAwMS9YTUxTY2hlbWEtaW5zdGFuY2UiPg0KICA8TGlua0luZm9Db3JlPg0KICAgIDxMaW5rSWQ+MjE0MzwvTGlua0lkPg0KICAgIDxJbmZsb3dWYWw+LTIyMy42PC9JbmZsb3dWYWw+DQogICAgPERpc3BWYWw+LTIyMy42PC9EaXNwVmFsPg0KICAgIDxMYXN0VXBkVGltZT4yMDI1LzA3LzI4IDE5OjA4OjAwPC9MYXN0VXBkVGltZT4NCiAgICA8V29ya3NoZWV0Tk0+UXVhcnRlcmx5IEJTX0lGUlNfT0xEPC9Xb3Jrc2hlZXROTT4NCiAgICA8TGlua0NlbGxBZGRyZXNzQTE+QVM0NjwvTGlua0NlbGxBZGRyZXNzQTE+DQogICAgPExpbmtDZWxsQWRkcmVzc1IxQzE+UjQ2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IyMTAwWj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xMDBaMCM8L0l0ZW1JZD4NCiAgICA8RGlzcEl0ZW1JZD5LMTIyMTAwWjAwPC9EaXNwSXRlbUlkPg0KICAgIDxDb2xJZD5SMzEyMDAwMDAjPC9Db2xJZD4NCiAgICA8VGVtQXhpc1R5cD4xMDAwMDA8L1RlbUF4aXNUeXA+DQogICAgPE1lbnVObT7pgKPntZDosqHmlL/nirbmhYvoqIjnrpfmm7g8L01lbnVObT4NCiAgICA8SXRlbU5tPuimquS8muekvuOBruaJgOacieiAheOBq+W4sOWxnuOBmeOCi+aMgeWIhuWQiOioiDwvSXRlbU5tPg0KICAgIDxDb2xObT7lr77liY3lubTluqblopfmuJvpoY08L0NvbE5tPg0KICAgIDxPcmlnaW5hbFZhbD4tMjIzLDYwOSwxNDUsODAxPC9PcmlnaW5hbFZhbD4NCiAgICA8TGFzdE51bVZhbD4tMjIzLDYwOTwvTGFzdE51bVZhbD4NCiAgICA8UmF3TGlua1ZhbD4tMjIzLDYwOT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44" Error="">PD94bWwgdmVyc2lvbj0iMS4wIiBlbmNvZGluZz0idXRmLTgiPz4NCjxMaW5rSW5mb0V4Y2VsIHhtbG5zOnhzZD0iaHR0cDovL3d3dy53My5vcmcvMjAwMS9YTUxTY2hlbWEiIHhtbG5zOnhzaT0iaHR0cDovL3d3dy53My5vcmcvMjAwMS9YTUxTY2hlbWEtaW5zdGFuY2UiPg0KICA8TGlua0luZm9Db3JlPg0KICAgIDxMaW5rSWQ+MjE0NDwvTGlua0lkPg0KICAgIDxJbmZsb3dWYWw+MS41PC9JbmZsb3dWYWw+DQogICAgPERpc3BWYWw+MS41PC9EaXNwVmFsPg0KICAgIDxMYXN0VXBkVGltZT4yMDI1LzA3LzI4IDE5OjA4OjAwPC9MYXN0VXBkVGltZT4NCiAgICA8V29ya3NoZWV0Tk0+UXVhcnRlcmx5IEJTX0lGUlNfT0xEPC9Xb3Jrc2hlZXROTT4NCiAgICA8TGlua0NlbGxBZGRyZXNzQTE+QVM0NzwvTGlua0NlbGxBZGRyZXNzQTE+DQogICAgPExpbmtDZWxsQWRkcmVzc1IxQzE+UjQ3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IyMjAwMD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yMDAwMCM8L0l0ZW1JZD4NCiAgICA8RGlzcEl0ZW1JZD5LMTIyMjAwMDAwPC9EaXNwSXRlbUlkPg0KICAgIDxDb2xJZD5SMzEyMDAwMDAjPC9Db2xJZD4NCiAgICA8VGVtQXhpc1R5cD4xMDAwMDA8L1RlbUF4aXNUeXA+DQogICAgPE1lbnVObT7pgKPntZDosqHmlL/nirbmhYvoqIjnrpfmm7g8L01lbnVObT4NCiAgICA8SXRlbU5tPumdnuaUr+mFjeaMgeWIhjwvSXRlbU5tPg0KICAgIDxDb2xObT7lr77liY3lubTluqblopfmuJvpoY08L0NvbE5tPg0KICAgIDxPcmlnaW5hbFZhbD4xLDU4MCw5NjYsMzY0PC9PcmlnaW5hbFZhbD4NCiAgICA8TGFzdE51bVZhbD4xLDU4MDwvTGFzdE51bVZhbD4NCiAgICA8UmF3TGlua1ZhbD4xLDU4M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45" Error="">PD94bWwgdmVyc2lvbj0iMS4wIiBlbmNvZGluZz0idXRmLTgiPz4NCjxMaW5rSW5mb0V4Y2VsIHhtbG5zOnhzZD0iaHR0cDovL3d3dy53My5vcmcvMjAwMS9YTUxTY2hlbWEiIHhtbG5zOnhzaT0iaHR0cDovL3d3dy53My5vcmcvMjAwMS9YTUxTY2hlbWEtaW5zdGFuY2UiPg0KICA8TGlua0luZm9Db3JlPg0KICAgIDxMaW5rSWQ+MjE0NTwvTGlua0lkPg0KICAgIDxJbmZsb3dWYWw+LTIyMi4wPC9JbmZsb3dWYWw+DQogICAgPERpc3BWYWw+LTIyMi4wPC9EaXNwVmFsPg0KICAgIDxMYXN0VXBkVGltZT4yMDI1LzA3LzI4IDE5OjA4OjAwPC9MYXN0VXBkVGltZT4NCiAgICA8V29ya3NoZWV0Tk0+UXVhcnRlcmx5IEJTX0lGUlNfT0xEPC9Xb3Jrc2hlZXROTT4NCiAgICA8TGlua0NlbGxBZGRyZXNzQTE+QVM0ODwvTGlua0NlbGxBZGRyZXNzQTE+DQogICAgPExpbmtDZWxsQWRkcmVzc1IxQzE+UjQ4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IyMzAwMD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zMDAwMCM8L0l0ZW1JZD4NCiAgICA8RGlzcEl0ZW1JZD5LMTIyMzAwMDAwPC9EaXNwSXRlbUlkPg0KICAgIDxDb2xJZD5SMzEyMDAwMDAjPC9Db2xJZD4NCiAgICA8VGVtQXhpc1R5cD4xMDAwMDA8L1RlbUF4aXNUeXA+DQogICAgPE1lbnVObT7pgKPntZDosqHmlL/nirbmhYvoqIjnrpfmm7g8L01lbnVObT4NCiAgICA8SXRlbU5tPuizh+acrOWQiOioiDwvSXRlbU5tPg0KICAgIDxDb2xObT7lr77liY3lubTluqblopfmuJvpoY08L0NvbE5tPg0KICAgIDxPcmlnaW5hbFZhbD4tMjIyLDAyOCwxNzksNDM3PC9PcmlnaW5hbFZhbD4NCiAgICA8TGFzdE51bVZhbD4tMjIyLDAyODwvTGFzdE51bVZhbD4NCiAgICA8UmF3TGlua1ZhbD4tMjIyLDAyOD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46" Error="">PD94bWwgdmVyc2lvbj0iMS4wIiBlbmNvZGluZz0idXRmLTgiPz4NCjxMaW5rSW5mb0V4Y2VsIHhtbG5zOnhzZD0iaHR0cDovL3d3dy53My5vcmcvMjAwMS9YTUxTY2hlbWEiIHhtbG5zOnhzaT0iaHR0cDovL3d3dy53My5vcmcvMjAwMS9YTUxTY2hlbWEtaW5zdGFuY2UiPg0KICA8TGlua0luZm9Db3JlPg0KICAgIDxMaW5rSWQ+MjE0NjwvTGlua0lkPg0KICAgIDxJbmZsb3dWYWw+LTI3NS45PC9JbmZsb3dWYWw+DQogICAgPERpc3BWYWw+LTI3NS45PC9EaXNwVmFsPg0KICAgIDxMYXN0VXBkVGltZT4yMDI1LzA3LzI4IDE5OjA4OjAwPC9MYXN0VXBkVGltZT4NCiAgICA8V29ya3NoZWV0Tk0+UXVhcnRlcmx5IEJTX0lGUlNfT0xEPC9Xb3Jrc2hlZXROTT4NCiAgICA8TGlua0NlbGxBZGRyZXNzQTE+QVM0OTwvTGlua0NlbGxBZGRyZXNzQTE+DQogICAgPExpbmtDZWxsQWRkcmVzc1IxQzE+UjQ5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A1MDAwMDAwMDAvMS8xLzI0Mi9LMTJaMDAwMDAjL1IzMT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EyMDAwMDAjPC9Db2xJZD4NCiAgICA8VGVtQXhpc1R5cD4xMDAwMDA8L1RlbUF4aXNUeXA+DQogICAgPE1lbnVObT7pgKPntZDosqHmlL/nirbmhYvoqIjnrpfmm7g8L01lbnVObT4NCiAgICA8SXRlbU5tPuiyoOWCteWPiuOBs+izh+acrOWQiOioiDwvSXRlbU5tPg0KICAgIDxDb2xObT7lr77liY3lubTluqblopfmuJvpoY08L0NvbE5tPg0KICAgIDxPcmlnaW5hbFZhbD4tMjc1LDkxMiw3NzUsOTY1PC9PcmlnaW5hbFZhbD4NCiAgICA8TGFzdE51bVZhbD4tMjc1LDkxMjwvTGFzdE51bVZhbD4NCiAgICA8UmF3TGlua1ZhbD4tMjc1LDkxMjwvUmF3TGlua1ZhbD4NCiAgICA8Vmlld1VuaXRUeXA+NzwvVmlld1VuaXRUeXA+DQogICAgPERlY2ltYWxQb2ludD4wPC9EZWNpbWFsUG9pbnQ+DQogICAgPFJvdW5kVHlwPjI8L1JvdW5kVHlwPg0KICAgIDxOdW1UZXh0VHlwPjE8L051bVRleHRUeXA+DQogICAgPENsYXNzVHlwPjM8L0NsYXNzVHlwPg0KICAgIDxEVG90YWxZTURITVM+MjAyNS8wNy8yOCAxNTo1MzowN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66" Error="">PD94bWwgdmVyc2lvbj0iMS4wIiBlbmNvZGluZz0idXRmLTgiPz4NCjxMaW5rSW5mb0V4Y2VsIHhtbG5zOnhzZD0iaHR0cDovL3d3dy53My5vcmcvMjAwMS9YTUxTY2hlbWEiIHhtbG5zOnhzaT0iaHR0cDovL3d3dy53My5vcmcvMjAwMS9YTUxTY2hlbWEtaW5zdGFuY2UiPg0KICA8TGlua0luZm9Db3JlPg0KICAgIDxMaW5rSWQ+MzU2NjwvTGlua0lkPg0KICAgIDxJbmZsb3dWYWw+MTU4Ljk8L0luZmxvd1ZhbD4NCiAgICA8RGlzcFZhbD4xNTguOTwvRGlzcFZhbD4NCiAgICA8TGFzdFVwZFRpbWU+MjAyNS8wNy8yOCAxOTowODowMTwvTGFzdFVwZFRpbWU+DQogICAgPFdvcmtzaGVldE5NPlF1YXJ0ZXJseSBDRl9JRlJTX09MRDwvV29ya3NoZWV0Tk0+DQogICAgPExpbmtDZWxsQWRkcmVzc0ExPkFONzwvTGlua0NlbGxBZGRyZXNzQTE+DQogICAgPExpbmtDZWxsQWRkcmVzc1IxQzE+UjdDNDA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5MDAwMDAxNzI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3MjwvSXRlbUlkPg0KICAgIDxEaXNwSXRlbUlkPks2MTAxMDEwMDwvRGlzcEl0ZW1JZD4NCiAgICA8Q29sSWQ+UjMwMTAwMDAwIzwvQ29sSWQ+DQogICAgPFRlbUF4aXNUeXA+MTAwMDAwPC9UZW1BeGlzVHlwPg0KICAgIDxNZW51Tm0+6YCj57WQQ0boqIjnrpfmm7g8L01lbnVObT4NCiAgICA8SXRlbU5tPueojuW8leWJjeWbm+WNiuacn+WIqeebijwvSXRlbU5tPg0KICAgIDxDb2xObT7lvZPmnJ/ph5HpoY08L0NvbE5tPg0KICAgIDxPcmlnaW5hbFZhbD4xNTgsOTQ2LDc0NCwxNTg8L09yaWdpbmFsVmFsPg0KICAgIDxMYXN0TnVtVmFsIC8+DQogICAgPFJhd0xpbmtWYWw+MTU4LDk0Niw3NDQsMTU4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67" Error="">PD94bWwgdmVyc2lvbj0iMS4wIiBlbmNvZGluZz0idXRmLTgiPz4NCjxMaW5rSW5mb0V4Y2VsIHhtbG5zOnhzZD0iaHR0cDovL3d3dy53My5vcmcvMjAwMS9YTUxTY2hlbWEiIHhtbG5zOnhzaT0iaHR0cDovL3d3dy53My5vcmcvMjAwMS9YTUxTY2hlbWEtaW5zdGFuY2UiPg0KICA8TGlua0luZm9Db3JlPg0KICAgIDxMaW5rSWQ+MzU2NzwvTGlua0lkPg0KICAgIDxJbmZsb3dWYWw+MjUuOTwvSW5mbG93VmFsPg0KICAgIDxEaXNwVmFsPjI1Ljk8L0Rpc3BWYWw+DQogICAgPExhc3RVcGRUaW1lPjIwMjUvMDcvMjggMTk6MDg6MDE8L0xhc3RVcGRUaW1lPg0KICAgIDxXb3Jrc2hlZXROTT5RdWFydGVybHkgQ0ZfSUZSU19PTEQ8L1dvcmtzaGVldE5NPg0KICAgIDxMaW5rQ2VsbEFkZHJlc3NBMT5BTjg8L0xpbmtDZWxsQWRkcmVzc0ExPg0KICAgIDxMaW5rQ2VsbEFkZHJlc3NSMUMxPlI4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cz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M8L0l0ZW1JZD4NCiAgICA8RGlzcEl0ZW1JZD5LNjEwMTAyMDA8L0Rpc3BJdGVtSWQ+DQogICAgPENvbElkPlIzMDEwMDAwMCM8L0NvbElkPg0KICAgIDxUZW1BeGlzVHlwPjEwMDAwMDwvVGVtQXhpc1R5cD4NCiAgICA8TWVudU5tPumAo+e1kENG6KiI566X5pu4PC9NZW51Tm0+DQogICAgPEl0ZW1ObT7muJvkvqHlhJ/ljbTosrvlj4rjgbPlhJ/ljbTosrs8L0l0ZW1ObT4NCiAgICA8Q29sTm0+5b2T5pyf6YeR6aGNPC9Db2xObT4NCiAgICA8T3JpZ2luYWxWYWw+MjUsOTMwLDMyOSw4ODg8L09yaWdpbmFsVmFsPg0KICAgIDxMYXN0TnVtVmFsIC8+DQogICAgPFJhd0xpbmtWYWw+MjUsOTMwLDMyOSw4ODg8L1Jhd0xpbmtWYWw+DQogICAgPFZpZXdVbml0VHlwPjE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68" Error="">PD94bWwgdmVyc2lvbj0iMS4wIiBlbmNvZGluZz0idXRmLTgiPz4NCjxMaW5rSW5mb0V4Y2VsIHhtbG5zOnhzZD0iaHR0cDovL3d3dy53My5vcmcvMjAwMS9YTUxTY2hlbWEiIHhtbG5zOnhzaT0iaHR0cDovL3d3dy53My5vcmcvMjAwMS9YTUxTY2hlbWEtaW5zdGFuY2UiPg0KICA8TGlua0luZm9Db3JlPg0KICAgIDxMaW5rSWQ+MzU2ODwvTGlua0lkPg0KICAgIDxJbmZsb3dWYWw+MjMuNjwvSW5mbG93VmFsPg0KICAgIDxEaXNwVmFsPjIzLjY8L0Rpc3BWYWw+DQogICAgPExhc3RVcGRUaW1lPjIwMjUvMDcvMjggMTk6MDg6MDE8L0xhc3RVcGRUaW1lPg0KICAgIDxXb3Jrc2hlZXROTT5RdWFydGVybHkgQ0ZfSUZSU19PTEQ8L1dvcmtzaGVldE5NPg0KICAgIDxMaW5rQ2VsbEFkZHJlc3NBMT5BTjExPC9MaW5rQ2VsbEFkZHJlc3NBMT4NCiAgICA8TGlua0NlbGxBZGRyZXNzUjFDMT5SMTFDNDA8L0xpbmtDZWxsQWRkcmVzc1IxQzE+DQogICAgPENlbGxCYWNrZ3JvdW5kQ29sb3I+NDk0MDc8L0NlbGxCYWNrZ3JvdW5kQ29sb3I+DQogICAgPENlbGxCYWNrZ3JvdW5kQ29sb3JJbmRleD40NDwvQ2VsbEJhY2tncm91bmRDb2xvckluZGV4Pg0KICA8L0xpbmtJbmZvQ29yZT4NCiAgPExpbmtJbmZvWHNhPg0KICAgIDxBdUlkPjkwNjU4LzY2LzMvMS9EMjMwMDUwMDUwMTUwMDAwMDAwMC85LzEvMTAxL0E5MDAwMDAxOTIvUjEwND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wNTAxNTAwMDAwMDAwPC9EdEtpbmRJZD4NCiAgICA8RG9jVHlwPjk8L0RvY1R5cD4NCiAgICA8RG9jVHlwTm0gLz4NCiAgICA8U3VtQWNUeXA+MTwvU3VtQWNUeXA+DQogICAgPFNoZWV0VHlwPjEwMTwvU2hlZXRUeXA+DQogICAgPFNoZWV0Tm0+5pWw5YCk5YWl5YqbPC9TaGVldE5tPg0KICAgIDxJdGVtSWQ+QTkwMDAwMDE5MjwvSXRlbUlkPg0KICAgIDxEaXNwSXRlbUlkPjIxNDAwMDA8L0Rpc3BJdGVtSWQ+DQogICAgPENvbElkPlIxMDQwMDAwMCM8L0NvbElkPg0KICAgIDxUZW1BeGlzVHlwPjEwMDAwMDwvVGVtQXhpc1R5cD4NCiAgICA8TWVudU5tPumAo+e1kENG57K+566X6KGoPC9NZW51Tm0+DQogICAgPEl0ZW1ObT7moKrlvI/loLHphazosrvnlKg8L0l0ZW1ObT4NCiAgICA8Q29sTm0+5oyv5pu/5b6M6YeR6aGNPC9Db2xObT4NCiAgICA8T3JpZ2luYWxWYWw+MjMsNjQ4LDE1Nyw3NjU8L09yaWdpbmFsVmFsPg0KICAgIDxMYXN0TnVtVmFsIC8+DQogICAgPFJhd0xpbmtWYWw+MjMsNjQ4LDE1Nyw3NjU8L1Jhd0xpbmtWYWw+DQogICAgPFZpZXdVbml0VHlwPjE8L1ZpZXdVbml0VHlwPg0KICAgIDxEZWNpbWFsUG9pbnQ+MDwvRGVjaW1hbFBvaW50Pg0KICAgIDxSb3VuZFR5cD4yPC9Sb3VuZFR5cD4NCiAgICA8TnVtVGV4dFR5cD4xPC9OdW1UZXh0VHlwPg0KICAgIDxDbGFzc1R5cD4zPC9DbGFzc1R5cD4NCiAgICA8RFRvdGFsWU1ESE1TPjIwMjUvMDcvMjQgMjA6MDg6NDE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69" Error="">PD94bWwgdmVyc2lvbj0iMS4wIiBlbmNvZGluZz0idXRmLTgiPz4NCjxMaW5rSW5mb0V4Y2VsIHhtbG5zOnhzZD0iaHR0cDovL3d3dy53My5vcmcvMjAwMS9YTUxTY2hlbWEiIHhtbG5zOnhzaT0iaHR0cDovL3d3dy53My5vcmcvMjAwMS9YTUxTY2hlbWEtaW5zdGFuY2UiPg0KICA8TGlua0luZm9Db3JlPg0KICAgIDxMaW5rSWQ+MzU2OTwvTGlua0lkPg0KICAgIDxJbmZsb3dWYWw+LTQuNjwvSW5mbG93VmFsPg0KICAgIDxEaXNwVmFsPi00LjY8L0Rpc3BWYWw+DQogICAgPExhc3RVcGRUaW1lPjIwMjUvMDcvMjggMTk6MDg6MDE8L0xhc3RVcGRUaW1lPg0KICAgIDxXb3Jrc2hlZXROTT5RdWFydGVybHkgQ0ZfSUZSU19PTEQ8L1dvcmtzaGVldE5NPg0KICAgIDxMaW5rQ2VsbEFkZHJlc3NBMT5BTjEyPC9MaW5rQ2VsbEFkZHJlc3NBMT4NCiAgICA8TGlua0NlbGxBZGRyZXNzUjFDMT5SMTJDNDA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5MDAwMDAyMTQ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IxNDwvSXRlbUlkPg0KICAgIDxEaXNwSXRlbUlkPks2MTAxMDQ2MDwvRGlzcEl0ZW1JZD4NCiAgICA8Q29sSWQ+UjMwMTAwMDAwIzwvQ29sSWQ+DQogICAgPFRlbUF4aXNUeXA+MTAwMDAwPC9UZW1BeGlzVHlwPg0KICAgIDxNZW51Tm0+6YCj57WQQ0boqIjnrpfmm7g8L01lbnVObT4NCiAgICA8SXRlbU5tPuWPl+WPluWIqeaBr+WPiuOBs+WPl+WPlumFjeW9k+mHkTwvSXRlbU5tPg0KICAgIDxDb2xObT7lvZPmnJ/ph5HpoY08L0NvbE5tPg0KICAgIDxPcmlnaW5hbFZhbD4tNCw2MDYsOTM0LDY1NDwvT3JpZ2luYWxWYWw+DQogICAgPExhc3ROdW1WYWw+LTQsNjA2PC9MYXN0TnVtVmFsPg0KICAgIDxSYXdMaW5rVmFsPi00LDYwNjwvUmF3TGlua1ZhbD4NCiAgICA8Vmlld1VuaXRUeXA+Nz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70" Error="">PD94bWwgdmVyc2lvbj0iMS4wIiBlbmNvZGluZz0idXRmLTgiPz4NCjxMaW5rSW5mb0V4Y2VsIHhtbG5zOnhzZD0iaHR0cDovL3d3dy53My5vcmcvMjAwMS9YTUxTY2hlbWEiIHhtbG5zOnhzaT0iaHR0cDovL3d3dy53My5vcmcvMjAwMS9YTUxTY2hlbWEtaW5zdGFuY2UiPg0KICA8TGlua0luZm9Db3JlPg0KICAgIDxMaW5rSWQ+MzU3MDwvTGlua0lkPg0KICAgIDxJbmZsb3dWYWw+MC4zPC9JbmZsb3dWYWw+DQogICAgPERpc3BWYWw+MC4zPC9EaXNwVmFsPg0KICAgIDxMYXN0VXBkVGltZT4yMDI1LzA3LzI4IDE5OjA4OjAxPC9MYXN0VXBkVGltZT4NCiAgICA8V29ya3NoZWV0Tk0+UXVhcnRlcmx5IENGX0lGUlNfT0xEPC9Xb3Jrc2hlZXROTT4NCiAgICA8TGlua0NlbGxBZGRyZXNzQTE+QU4xMzwvTGlua0NlbGxBZGRyZXNzQTE+DQogICAgPExpbmtDZWxsQWRkcmVzc1IxQzE+UjEz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g0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DQ8L0l0ZW1JZD4NCiAgICA8RGlzcEl0ZW1JZD5LNjEwMTA4MDA8L0Rpc3BJdGVtSWQ+DQogICAgPENvbElkPlIzMDEwMDAwMCM8L0NvbElkPg0KICAgIDxUZW1BeGlzVHlwPjEwMDAwMDwvVGVtQXhpc1R5cD4NCiAgICA8TWVudU5tPumAo+e1kENG6KiI566X5pu4PC9NZW51Tm0+DQogICAgPEl0ZW1ObT7llrbmpa3lgrXmqKnlj4rjgbPjgZ3jga7ku5bjga7lgrXmqKnjga7lopfmuJvpoY0K77yI4paz44Gv5aKX5Yqg77yJPC9JdGVtTm0+DQogICAgPENvbE5tPuW9k+acn+mHkemhjTwvQ29sTm0+DQogICAgPE9yaWdpbmFsVmFsPjMyNSwzNzgsOTM2PC9PcmlnaW5hbFZhbD4NCiAgICA8TGFzdE51bVZhbCAvPg0KICAgIDxSYXdMaW5rVmFsPjMyNSwzNzgsOTM2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71" Error="">PD94bWwgdmVyc2lvbj0iMS4wIiBlbmNvZGluZz0idXRmLTgiPz4NCjxMaW5rSW5mb0V4Y2VsIHhtbG5zOnhzZD0iaHR0cDovL3d3dy53My5vcmcvMjAwMS9YTUxTY2hlbWEiIHhtbG5zOnhzaT0iaHR0cDovL3d3dy53My5vcmcvMjAwMS9YTUxTY2hlbWEtaW5zdGFuY2UiPg0KICA8TGlua0luZm9Db3JlPg0KICAgIDxMaW5rSWQ+MzU3MTwvTGlua0lkPg0KICAgIDxJbmZsb3dWYWw+LTIzLjc8L0luZmxvd1ZhbD4NCiAgICA8RGlzcFZhbD4tMjMuNzwvRGlzcFZhbD4NCiAgICA8TGFzdFVwZFRpbWU+MjAyNS8wNy8yOCAxOTowODowMTwvTGFzdFVwZFRpbWU+DQogICAgPFdvcmtzaGVldE5NPlF1YXJ0ZXJseSBDRl9JRlJTX09MRDwvV29ya3NoZWV0Tk0+DQogICAgPExpbmtDZWxsQWRkcmVzc0ExPkFOMTQ8L0xpbmtDZWxsQWRkcmVzc0ExPg0KICAgIDxMaW5rQ2VsbEFkZHJlc3NSMUMxPlIxNE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E4NS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g1PC9JdGVtSWQ+DQogICAgPERpc3BJdGVtSWQ+SzYxMDEwOTAwPC9EaXNwSXRlbUlkPg0KICAgIDxDb2xJZD5SMzAxMDAwMDAjPC9Db2xJZD4NCiAgICA8VGVtQXhpc1R5cD4xMDAwMDA8L1RlbUF4aXNUeXA+DQogICAgPE1lbnVObT7pgKPntZBDRuioiOeul+abuDwvTWVudU5tPg0KICAgIDxJdGVtTm0+5Za25qWt5YK15YuZ5Y+K44Gz44Gd44Gu5LuW44Gu5YK15YuZ44Gu5aKX5rib6aGNCu+8iOKWs+OBr+a4m+Wwke+8iTwvSXRlbU5tPg0KICAgIDxDb2xObT7lvZPmnJ/ph5HpoY08L0NvbE5tPg0KICAgIDxPcmlnaW5hbFZhbD4tMjMsNzk1LDAyMSwzMDA8L09yaWdpbmFsVmFsPg0KICAgIDxMYXN0TnVtVmFsIC8+DQogICAgPFJhd0xpbmtWYWw+LTIzLDc5NSwwMjEsMzAw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72" Error="">PD94bWwgdmVyc2lvbj0iMS4wIiBlbmNvZGluZz0idXRmLTgiPz4NCjxMaW5rSW5mb0V4Y2VsIHhtbG5zOnhzZD0iaHR0cDovL3d3dy53My5vcmcvMjAwMS9YTUxTY2hlbWEiIHhtbG5zOnhzaT0iaHR0cDovL3d3dy53My5vcmcvMjAwMS9YTUxTY2hlbWEtaW5zdGFuY2UiPg0KICA8TGlua0luZm9Db3JlPg0KICAgIDxMaW5rSWQ+MzU3MjwvTGlua0lkPg0KICAgIDxJbmZsb3dWYWw+LTM3LjU8L0luZmxvd1ZhbD4NCiAgICA8RGlzcFZhbD4tMzcuNTwvRGlzcFZhbD4NCiAgICA8TGFzdFVwZFRpbWU+MjAyNS8wNy8yOCAxOTowODowMTwvTGFzdFVwZFRpbWU+DQogICAgPFdvcmtzaGVldE5NPlF1YXJ0ZXJseSBDRl9JRlJTX09MRDwvV29ya3NoZWV0Tk0+DQogICAgPExpbmtDZWxsQWRkcmVzc0ExPkFOMTU8L0xpbmtDZWxsQWRkcmVzc0ExPg0KICAgIDxMaW5rQ2VsbEFkZHJlc3NSMUMxPlIxNU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E5MC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wPC9JdGVtSWQ+DQogICAgPERpc3BJdGVtSWQ+SzYxMDIwMzAwPC9EaXNwSXRlbUlkPg0KICAgIDxDb2xJZD5SMzAxMDAwMDAjPC9Db2xJZD4NCiAgICA8VGVtQXhpc1R5cD4xMDAwMDA8L1RlbUF4aXNUeXA+DQogICAgPE1lbnVObT7pgKPntZBDRuioiOeul+abuDwvTWVudU5tPg0KICAgIDxJdGVtTm0+5rOV5Lq65omA5b6X56iO44Gu5pSv5omV6aGNPC9JdGVtTm0+DQogICAgPENvbE5tPuW9k+acn+mHkemhjTwvQ29sTm0+DQogICAgPE9yaWdpbmFsVmFsPi0zNyw1MDcsMDg5LDI1MzwvT3JpZ2luYWxWYWw+DQogICAgPExhc3ROdW1WYWwgLz4NCiAgICA8UmF3TGlua1ZhbD4tMzcsNTA3LDA4OSwyNTM8L1Jhd0xpbmtWYWw+DQogICAgPFZpZXdVbml0VHlwPjE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73" Error="">PD94bWwgdmVyc2lvbj0iMS4wIiBlbmNvZGluZz0idXRmLTgiPz4NCjxMaW5rSW5mb0V4Y2VsIHhtbG5zOnhzZD0iaHR0cDovL3d3dy53My5vcmcvMjAwMS9YTUxTY2hlbWEiIHhtbG5zOnhzaT0iaHR0cDovL3d3dy53My5vcmcvMjAwMS9YTUxTY2hlbWEtaW5zdGFuY2UiPg0KICA8TGlua0luZm9Db3JlPg0KICAgIDxMaW5rSWQ+MzU3MzwvTGlua0lkPg0KICAgIDxJbmZsb3dWYWw+MTIyLjU8L0luZmxvd1ZhbD4NCiAgICA8RGlzcFZhbD4xMjIuNTwvRGlzcFZhbD4NCiAgICA8TGFzdFVwZFRpbWU+MjAyNS8wNy8yOCAxOTowODowMTwvTGFzdFVwZFRpbWU+DQogICAgPFdvcmtzaGVldE5NPlF1YXJ0ZXJseSBDRl9JRlJTX09MRDwvV29ya3NoZWV0Tk0+DQogICAgPExpbmtDZWxsQWRkcmVzc0ExPkFOMTc8L0xpbmtDZWxsQWRkcmVzc0ExPg0KICAgIDxMaW5rQ2VsbEFkZHJlc3NSMUMxPlIxN0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YxMFowMDAwI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EwWjAwMDAjPC9JdGVtSWQ+DQogICAgPERpc3BJdGVtSWQ+SzYxMFowMDAwMDwvRGlzcEl0ZW1JZD4NCiAgICA8Q29sSWQ+UjMwMTAwMDAwIzwvQ29sSWQ+DQogICAgPFRlbUF4aXNUeXA+MTAwMDAwPC9UZW1BeGlzVHlwPg0KICAgIDxNZW51Tm0+6YCj57WQQ0boqIjnrpfmm7g8L01lbnVObT4NCiAgICA8SXRlbU5tPuWWtualrea0u+WLleOBq+OCiOOCi+OCreODo+ODg+OCt+ODpeODu+ODleODreODvDwvSXRlbU5tPg0KICAgIDxDb2xObT7lvZPmnJ/ph5HpoY08L0NvbE5tPg0KICAgIDxPcmlnaW5hbFZhbD4xMjIsNTM4LDk0MiwxMTI8L09yaWdpbmFsVmFsPg0KICAgIDxMYXN0TnVtVmFsIC8+DQogICAgPFJhd0xpbmtWYWw+MTIyLDUzOCw5NDIsMTEy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74" Error="">PD94bWwgdmVyc2lvbj0iMS4wIiBlbmNvZGluZz0idXRmLTgiPz4NCjxMaW5rSW5mb0V4Y2VsIHhtbG5zOnhzZD0iaHR0cDovL3d3dy53My5vcmcvMjAwMS9YTUxTY2hlbWEiIHhtbG5zOnhzaT0iaHR0cDovL3d3dy53My5vcmcvMjAwMS9YTUxTY2hlbWEtaW5zdGFuY2UiPg0KICA8TGlua0luZm9Db3JlPg0KICAgIDxMaW5rSWQ+MzU3NDwvTGlua0lkPg0KICAgIDxJbmZsb3dWYWw+LTIuOTwvSW5mbG93VmFsPg0KICAgIDxEaXNwVmFsPi0yLjk8L0Rpc3BWYWw+DQogICAgPExhc3RVcGRUaW1lPjIwMjUvMDcvMjggMTk6MDg6MDE8L0xhc3RVcGRUaW1lPg0KICAgIDxXb3Jrc2hlZXROTT5RdWFydGVybHkgQ0ZfSUZSU19PTEQ8L1dvcmtzaGVldE5NPg0KICAgIDxMaW5rQ2VsbEFkZHJlc3NBMT5BTjE5PC9MaW5rQ2VsbEFkZHJlc3NBMT4NCiAgICA8TGlua0NlbGxBZGRyZXNzUjFDMT5SMTlDNDA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5MDAwMDAxOTIvUjMwMT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5MjwvSXRlbUlkPg0KICAgIDxEaXNwSXRlbUlkPks2MjAwMTAwMDwvRGlzcEl0ZW1JZD4NCiAgICA8Q29sSWQ+UjMwMTAwMDAwIzwvQ29sSWQ+DQogICAgPFRlbUF4aXNUeXA+MTAwMDAwPC9UZW1BeGlzVHlwPg0KICAgIDxNZW51Tm0+6YCj57WQQ0boqIjnrpfmm7g8L01lbnVObT4NCiAgICA8SXRlbU5tPuacieW9ouWbuuWumuizh+eUo+OBruWPluW+l+OBq+OCiOOCi+aUr+WHujwvSXRlbU5tPg0KICAgIDxDb2xObT7lvZPmnJ/ph5HpoY08L0NvbE5tPg0KICAgIDxPcmlnaW5hbFZhbD4tMiw5NDEsNjY4LDY4NTwvT3JpZ2luYWxWYWw+DQogICAgPExhc3ROdW1WYWwgLz4NCiAgICA8UmF3TGlua1ZhbD4tMiw5NDEsNjY4LDY4NTwvUmF3TGlua1ZhbD4NCiAgICA8Vmlld1VuaXRUeXA+MT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75" Error="">PD94bWwgdmVyc2lvbj0iMS4wIiBlbmNvZGluZz0idXRmLTgiPz4NCjxMaW5rSW5mb0V4Y2VsIHhtbG5zOnhzZD0iaHR0cDovL3d3dy53My5vcmcvMjAwMS9YTUxTY2hlbWEiIHhtbG5zOnhzaT0iaHR0cDovL3d3dy53My5vcmcvMjAwMS9YTUxTY2hlbWEtaW5zdGFuY2UiPg0KICA8TGlua0luZm9Db3JlPg0KICAgIDxMaW5rSWQ+MzU3NTwvTGlua0lkPg0KICAgIDxJbmZsb3dWYWw+LTEzLjg8L0luZmxvd1ZhbD4NCiAgICA8RGlzcFZhbD4tMTMuODwvRGlzcFZhbD4NCiAgICA8TGFzdFVwZFRpbWU+MjAyNS8wNy8yOCAxOTowODowMTwvTGFzdFVwZFRpbWU+DQogICAgPFdvcmtzaGVldE5NPlF1YXJ0ZXJseSBDRl9JRlJTX09MRDwvV29ya3NoZWV0Tk0+DQogICAgPExpbmtDZWxsQWRkcmVzc0ExPkFOMjE8L0xpbmtDZWxsQWRkcmVzc0ExPg0KICAgIDxMaW5rQ2VsbEFkZHJlc3NSMUMxPlIyMU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E5NC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0PC9JdGVtSWQ+DQogICAgPERpc3BJdGVtSWQ+SzYyMDAzMDAwPC9EaXNwSXRlbUlkPg0KICAgIDxDb2xJZD5SMzAxMDAwMDAjPC9Db2xJZD4NCiAgICA8VGVtQXhpc1R5cD4xMDAwMDA8L1RlbUF4aXNUeXA+DQogICAgPE1lbnVObT7pgKPntZBDRuioiOeul+abuDwvTWVudU5tPg0KICAgIDxJdGVtTm0+54Sh5b2i6LOH55Sj44Gu5Y+W5b6X44Gr44KI44KL5pSv5Ye6PC9JdGVtTm0+DQogICAgPENvbE5tPuW9k+acn+mHkemhjTwvQ29sTm0+DQogICAgPE9yaWdpbmFsVmFsPi0xMyw4MzYsMjM0LDAyNTwvT3JpZ2luYWxWYWw+DQogICAgPExhc3ROdW1WYWwgLz4NCiAgICA8UmF3TGlua1ZhbD4tMTMsODM2LDIzNCwwMjU8L1Jhd0xpbmtWYWw+DQogICAgPFZpZXdVbml0VHlwPjE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76" Error="">PD94bWwgdmVyc2lvbj0iMS4wIiBlbmNvZGluZz0idXRmLTgiPz4NCjxMaW5rSW5mb0V4Y2VsIHhtbG5zOnhzZD0iaHR0cDovL3d3dy53My5vcmcvMjAwMS9YTUxTY2hlbWEiIHhtbG5zOnhzaT0iaHR0cDovL3d3dy53My5vcmcvMjAwMS9YTUxTY2hlbWEtaW5zdGFuY2UiPg0KICA8TGlua0luZm9Db3JlPg0KICAgIDxMaW5rSWQ+MzU3NjwvTGlua0lkPg0KICAgIDxJbmZsb3dWYWw+LTM4LjQ8L0luZmxvd1ZhbD4NCiAgICA8RGlzcFZhbD4tMzguNDwvRGlzcFZhbD4NCiAgICA8TGFzdFVwZFRpbWU+MjAyNS8wNy8yOCAxOTowODowMTwvTGFzdFVwZFRpbWU+DQogICAgPFdvcmtzaGVldE5NPlF1YXJ0ZXJseSBDRl9JRlJTX09MRDwvV29ya3NoZWV0Tk0+DQogICAgPExpbmtDZWxsQWRkcmVzc0ExPkFOMjI8L0xpbmtDZWxsQWRkcmVzc0ExPg0KICAgIDxMaW5rQ2VsbEFkZHJlc3NSMUMxPlIyMk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E5Ni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2PC9JdGVtSWQ+DQogICAgPERpc3BJdGVtSWQ+SzYyMDA1MDAwPC9EaXNwSXRlbUlkPg0KICAgIDxDb2xJZD5SMzAxMDAwMDAjPC9Db2xJZD4NCiAgICA8VGVtQXhpc1R5cD4xMDAwMDA8L1RlbUF4aXNUeXA+DQogICAgPE1lbnVObT7pgKPntZBDRuioiOeul+abuDwvTWVudU5tPg0KICAgIDxJdGVtTm0+5oqV6LOH44Gu5Y+W5b6X44Gr44KI44KL5pSv5Ye6PC9JdGVtTm0+DQogICAgPENvbE5tPuW9k+acn+mHkemhjTwvQ29sTm0+DQogICAgPE9yaWdpbmFsVmFsPi0zOCw0ODAsNzQ3LDQzODwvT3JpZ2luYWxWYWw+DQogICAgPExhc3ROdW1WYWw+LTM4LDQ4MDwvTGFzdE51bVZhbD4NCiAgICA8UmF3TGlua1ZhbD4tMzgsNDgw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77" Error="">PD94bWwgdmVyc2lvbj0iMS4wIiBlbmNvZGluZz0idXRmLTgiPz4NCjxMaW5rSW5mb0V4Y2VsIHhtbG5zOnhzZD0iaHR0cDovL3d3dy53My5vcmcvMjAwMS9YTUxTY2hlbWEiIHhtbG5zOnhzaT0iaHR0cDovL3d3dy53My5vcmcvMjAwMS9YTUxTY2hlbWEtaW5zdGFuY2UiPg0KICA8TGlua0luZm9Db3JlPg0KICAgIDxMaW5rSWQ+MzU3NzwvTGlua0lkPg0KICAgIDxJbmZsb3dWYWw+My44PC9JbmZsb3dWYWw+DQogICAgPERpc3BWYWw+My44PC9EaXNwVmFsPg0KICAgIDxMYXN0VXBkVGltZT4yMDI1LzA3LzI4IDE5OjA4OjAxPC9MYXN0VXBkVGltZT4NCiAgICA8V29ya3NoZWV0Tk0+UXVhcnRlcmx5IENGX0lGUlNfT0xEPC9Xb3Jrc2hlZXROTT4NCiAgICA8TGlua0NlbGxBZGRyZXNzQTE+QU4yMzwvTGlua0NlbGxBZGRyZXNzQTE+DQogICAgPExpbmtDZWxsQWRkcmVzc1IxQzE+UjIz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k3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Tc8L0l0ZW1JZD4NCiAgICA8RGlzcEl0ZW1JZD5LNjIwMDYwMDA8L0Rpc3BJdGVtSWQ+DQogICAgPENvbElkPlIzMDEwMDAwMCM8L0NvbElkPg0KICAgIDxUZW1BeGlzVHlwPjEwMDAwMDwvVGVtQXhpc1R5cD4NCiAgICA8TWVudU5tPumAo+e1kENG6KiI566X5pu4PC9NZW51Tm0+DQogICAgPEl0ZW1ObT7mipXos4fjga7lo7LljbTlj4rjgbPlhJ/pgoTjgavjgojjgovlj47lhaU8L0l0ZW1ObT4NCiAgICA8Q29sTm0+5b2T5pyf6YeR6aGNPC9Db2xObT4NCiAgICA8T3JpZ2luYWxWYWw+Myw4MTMsMzgwLDAyMDwvT3JpZ2luYWxWYWw+DQogICAgPExhc3ROdW1WYWwgLz4NCiAgICA8UmF3TGlua1ZhbD4zLDgxMywzODAsMDIw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78" Error="">PD94bWwgdmVyc2lvbj0iMS4wIiBlbmNvZGluZz0idXRmLTgiPz4NCjxMaW5rSW5mb0V4Y2VsIHhtbG5zOnhzZD0iaHR0cDovL3d3dy53My5vcmcvMjAwMS9YTUxTY2hlbWEiIHhtbG5zOnhzaT0iaHR0cDovL3d3dy53My5vcmcvMjAwMS9YTUxTY2hlbWEtaW5zdGFuY2UiPg0KICA8TGlua0luZm9Db3JlPg0KICAgIDxMaW5rSWQ+MzU3ODwvTGlua0lkPg0KICAgIDxJbmZsb3dWYWw+77yNPC9JbmZsb3dWYWw+DQogICAgPERpc3BWYWw+LTwvRGlzcFZhbD4NCiAgICA8TGFzdFVwZFRpbWU+MjAyNS8wNy8yOCAxOTowODowMTwvTGFzdFVwZFRpbWU+DQogICAgPFdvcmtzaGVldE5NPlF1YXJ0ZXJseSBDRl9JRlJTX09MRDwvV29ya3NoZWV0Tk0+DQogICAgPExpbmtDZWxsQWRkcmVzc0ExPkFOMjQ8L0xpbmtDZWxsQWRkcmVzc0ExPg0KICAgIDxMaW5rQ2VsbEFkZHJlc3NSMUMxPlIyNE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MC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wPC9JdGVtSWQ+DQogICAgPERpc3BJdGVtSWQ+SzYyMDA5MDAwPC9EaXNwSXRlbUlkPg0KICAgIDxDb2xJZD5SMzAxMDAwMDAjPC9Db2xJZD4NCiAgICA8VGVtQXhpc1R5cD4xMDAwMDA8L1RlbUF4aXNUeXA+DQogICAgPE1lbnVObT7pgKPntZBDRuioiOeul+abuDwvTWVudU5tPg0KICAgIDxJdGVtTm0+5oyB5YiG5rOV44Gn5Lya6KiI5Yem55CG44GV44KM44Gm44GE44KL5oqV6LOH44Gu5aOy5Y2044Gr44KI44KL5Y+O5YWl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79" Error="">PD94bWwgdmVyc2lvbj0iMS4wIiBlbmNvZGluZz0idXRmLTgiPz4NCjxMaW5rSW5mb0V4Y2VsIHhtbG5zOnhzZD0iaHR0cDovL3d3dy53My5vcmcvMjAwMS9YTUxTY2hlbWEiIHhtbG5zOnhzaT0iaHR0cDovL3d3dy53My5vcmcvMjAwMS9YTUxTY2hlbWEtaW5zdGFuY2UiPg0KICA8TGlua0luZm9Db3JlPg0KICAgIDxMaW5rSWQ+MzU3OTwvTGlua0lkPg0KICAgIDxJbmZsb3dWYWw+LTQxLjY8L0luZmxvd1ZhbD4NCiAgICA8RGlzcFZhbD4tNDEuNjwvRGlzcFZhbD4NCiAgICA8TGFzdFVwZFRpbWU+MjAyNS8wNy8yOCAxOTowODowMTwvTGFzdFVwZFRpbWU+DQogICAgPFdvcmtzaGVldE5NPlF1YXJ0ZXJseSBDRl9JRlJTX09MRDwvV29ya3NoZWV0Tk0+DQogICAgPExpbmtDZWxsQWRkcmVzc0ExPkFOMjg8L0xpbmtDZWxsQWRkcmVzc0ExPg0KICAgIDxMaW5rQ2VsbEFkZHJlc3NSMUMxPlIyOE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YyMFowMDAwI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IwWjAwMDAjPC9JdGVtSWQ+DQogICAgPERpc3BJdGVtSWQ+SzYyMFowMDAwMDwvRGlzcEl0ZW1JZD4NCiAgICA8Q29sSWQ+UjMwMTAwMDAwIzwvQ29sSWQ+DQogICAgPFRlbUF4aXNUeXA+MTAwMDAwPC9UZW1BeGlzVHlwPg0KICAgIDxNZW51Tm0+6YCj57WQQ0boqIjnrpfmm7g8L01lbnVObT4NCiAgICA8SXRlbU5tPuaKleizh+a0u+WLleOBq+OCiOOCi+OCreODo+ODg+OCt+ODpeODu+ODleODreODvDwvSXRlbU5tPg0KICAgIDxDb2xObT7lvZPmnJ/ph5HpoY08L0NvbE5tPg0KICAgIDxPcmlnaW5hbFZhbD4tNDEsNjU1LDQ4Miw4Mjk8L09yaWdpbmFsVmFsPg0KICAgIDxMYXN0TnVtVmFsIC8+DQogICAgPFJhd0xpbmtWYWw+LTQxLDY1NSw0ODIsODI5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80" Error="">PD94bWwgdmVyc2lvbj0iMS4wIiBlbmNvZGluZz0idXRmLTgiPz4NCjxMaW5rSW5mb0V4Y2VsIHhtbG5zOnhzZD0iaHR0cDovL3d3dy53My5vcmcvMjAwMS9YTUxTY2hlbWEiIHhtbG5zOnhzaT0iaHR0cDovL3d3dy53My5vcmcvMjAwMS9YTUxTY2hlbWEtaW5zdGFuY2UiPg0KICA8TGlua0luZm9Db3JlPg0KICAgIDxMaW5rSWQ+MzU4MDwvTGlua0lkPg0KICAgIDxJbmZsb3dWYWw+LTEwLjA8L0luZmxvd1ZhbD4NCiAgICA8RGlzcFZhbD4tMTAuMDwvRGlzcFZhbD4NCiAgICA8TGFzdFVwZFRpbWU+MjAyNS8wNy8yOCAxOTowODowMTwvTGFzdFVwZFRpbWU+DQogICAgPFdvcmtzaGVldE5NPlF1YXJ0ZXJseSBDRl9JRlJTX09MRDwvV29ya3NoZWV0Tk0+DQogICAgPExpbmtDZWxsQWRkcmVzc0ExPkFOMzA8L0xpbmtDZWxsQWRkcmVzc0ExPg0KICAgIDxMaW5rQ2VsbEFkZHJlc3NSMUMxPlIzME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xMi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yPC9JdGVtSWQ+DQogICAgPERpc3BJdGVtSWQ+SzYzMDA5MDEwPC9EaXNwSXRlbUlkPg0KICAgIDxDb2xJZD5SMzAxMDAwMDAjPC9Db2xJZD4NCiAgICA8VGVtQXhpc1R5cD4xMDAwMDA8L1RlbUF4aXNUeXA+DQogICAgPE1lbnVObT7pgKPntZBDRuioiOeul+abuDwvTWVudU5tPg0KICAgIDxJdGVtTm0+44Oq44O844K56LKg5YK144Gu6L+U5riI44Gr44KI44KL5pSv5Ye6PC9JdGVtTm0+DQogICAgPENvbE5tPuW9k+acn+mHkemhjTwvQ29sTm0+DQogICAgPE9yaWdpbmFsVmFsPi0xMCwwOTcsNzQyLDIyNDwvT3JpZ2luYWxWYWw+DQogICAgPExhc3ROdW1WYWwgLz4NCiAgICA8UmF3TGlua1ZhbD4tMTAsMDk3LDc0MiwyMjQ8L1Jhd0xpbmtWYWw+DQogICAgPFZpZXdVbml0VHlwPjE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1" Error="">PD94bWwgdmVyc2lvbj0iMS4wIiBlbmNvZGluZz0idXRmLTgiPz4NCjxMaW5rSW5mb0V4Y2VsIHhtbG5zOnhzZD0iaHR0cDovL3d3dy53My5vcmcvMjAwMS9YTUxTY2hlbWEiIHhtbG5zOnhzaT0iaHR0cDovL3d3dy53My5vcmcvMjAwMS9YTUxTY2hlbWEtaW5zdGFuY2UiPg0KICA8TGlua0luZm9Db3JlPg0KICAgIDxMaW5rSWQ+MzU4MTwvTGlua0lkPg0KICAgIDxJbmZsb3dWYWw+LTMyNi4xPC9JbmZsb3dWYWw+DQogICAgPERpc3BWYWw+LTMyNi4xPC9EaXNwVmFsPg0KICAgIDxMYXN0VXBkVGltZT4yMDI1LzA3LzI4IDE5OjA4OjAxPC9MYXN0VXBkVGltZT4NCiAgICA8V29ya3NoZWV0Tk0+UXVhcnRlcmx5IENGX0lGUlNfT0xEPC9Xb3Jrc2hlZXROTT4NCiAgICA8TGlua0NlbGxBZGRyZXNzQTE+QU4zMTwvTGlua0NlbGxBZGRyZXNzQTE+DQogICAgPExpbmtDZWxsQWRkcmVzc1IxQzE+UjMx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A4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Dg8L0l0ZW1JZD4NCiAgICA8RGlzcEl0ZW1JZD5LNjMwMDYwMDA8L0Rpc3BJdGVtSWQ+DQogICAgPENvbElkPlIzMDEwMDAwMCM8L0NvbElkPg0KICAgIDxUZW1BeGlzVHlwPjEwMDAwMDwvVGVtQXhpc1R5cD4NCiAgICA8TWVudU5tPumAo+e1kENG6KiI566X5pu4PC9NZW51Tm0+DQogICAgPEl0ZW1ObT7oh6rlt7HmoKrlvI/jga7lj5blvpfjgavjgojjgovmlK/lh7o8L0l0ZW1ObT4NCiAgICA8Q29sTm0+5b2T5pyf6YeR6aGNPC9Db2xObT4NCiAgICA8T3JpZ2luYWxWYWw+LTMyNiwxMTAsNjU1LDA1NTwvT3JpZ2luYWxWYWw+DQogICAgPExhc3ROdW1WYWw+LTMyNiwxMTA8L0xhc3ROdW1WYWw+DQogICAgPFJhd0xpbmtWYWw+LTMyNiwxMTA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2" Error="">PD94bWwgdmVyc2lvbj0iMS4wIiBlbmNvZGluZz0idXRmLTgiPz4NCjxMaW5rSW5mb0V4Y2VsIHhtbG5zOnhzZD0iaHR0cDovL3d3dy53My5vcmcvMjAwMS9YTUxTY2hlbWEiIHhtbG5zOnhzaT0iaHR0cDovL3d3dy53My5vcmcvMjAwMS9YTUxTY2hlbWEtaW5zdGFuY2UiPg0KICA8TGlua0luZm9Db3JlPg0KICAgIDxMaW5rSWQ+MzU4MjwvTGlua0lkPg0KICAgIDxJbmZsb3dWYWw+77yNPC9JbmZsb3dWYWw+DQogICAgPERpc3BWYWw+LTwvRGlzcFZhbD4NCiAgICA8TGFzdFVwZFRpbWU+MjAyNS8wNy8yOCAxOTowODowMTwvTGFzdFVwZFRpbWU+DQogICAgPFdvcmtzaGVldE5NPlF1YXJ0ZXJseSBDRl9JRlJTX09MRDwvV29ya3NoZWV0Tk0+DQogICAgPExpbmtDZWxsQWRkcmVzc0ExPkFOMzI8L0xpbmtDZWxsQWRkcmVzc0ExPg0KICAgIDxMaW5rQ2VsbEFkZHJlc3NSMUMxPlIzMk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xNi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2PC9JdGVtSWQ+DQogICAgPERpc3BJdGVtSWQ+SzYzMDA2NTAwPC9EaXNwSXRlbUlkPg0KICAgIDxDb2xJZD5SMzAxMDAwMDAjPC9Db2xJZD4NCiAgICA8VGVtQXhpc1R5cD4xMDAwMDA8L1RlbUF4aXNUeXA+DQogICAgPE1lbnVObT7pgKPntZBDRuioiOeul+abuDwvTWVudU5tPg0KICAgIDxJdGVtTm0+6Ieq5bex5qCq5byP5Y+W5b6X44Gu44Gf44KB44Gu6aCQ6KiX6YeR44Gu5aKX5rib6aGNCu+8iOKWs+OBr+Wil+WKoO+8iTwvSXRlbU5tPg0KICAgIDxDb2xObT7lvZPmnJ/ph5HpoY08L0NvbE5tPg0KICAgIDxPcmlnaW5hbFZhbD4wPC9PcmlnaW5hbFZhbD4NCiAgICA8TGFzdE51bVZhbD7vvI08L0xhc3ROdW1WYWw+DQogICAgPFJhd0xpbmtWYWw+77yN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83" Error="">PD94bWwgdmVyc2lvbj0iMS4wIiBlbmNvZGluZz0idXRmLTgiPz4NCjxMaW5rSW5mb0V4Y2VsIHhtbG5zOnhzZD0iaHR0cDovL3d3dy53My5vcmcvMjAwMS9YTUxTY2hlbWEiIHhtbG5zOnhzaT0iaHR0cDovL3d3dy53My5vcmcvMjAwMS9YTUxTY2hlbWEtaW5zdGFuY2UiPg0KICA8TGlua0luZm9Db3JlPg0KICAgIDxMaW5rSWQ+MzU4MzwvTGlua0lkPg0KICAgIDxJbmZsb3dWYWw+77yNPC9JbmZsb3dWYWw+DQogICAgPERpc3BWYWw+LTwvRGlzcFZhbD4NCiAgICA8TGFzdFVwZFRpbWU+MjAyNS8wNy8yOCAxOTowODowMTwvTGFzdFVwZFRpbWU+DQogICAgPFdvcmtzaGVldE5NPlF1YXJ0ZXJseSBDRl9JRlJTX09MRDwvV29ya3NoZWV0Tk0+DQogICAgPExpbmtDZWxsQWRkcmVzc0ExPkFOMzQ8L0xpbmtDZWxsQWRkcmVzc0ExPg0KICAgIDxMaW5rQ2VsbEFkZHJlc3NSMUMxPlIzNE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M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zPC9JdGVtSWQ+DQogICAgPERpc3BJdGVtSWQ+SzYzMDAzMDAwPC9EaXNwSXRlbUlkPg0KICAgIDxDb2xJZD5SMzAxMDAwMDAjPC9Db2xJZD4NCiAgICA8VGVtQXhpc1R5cD4xMDAwMDA8L1RlbUF4aXNUeXA+DQogICAgPE1lbnVObT7pgKPntZBDRuioiOeul+abuDwvTWVudU5tPg0KICAgIDxJdGVtTm0+6ZW35pyf5YCf5YWl6YeR44Gu6L+U5riI44Gr44KI44KL5pSv5Ye6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4" Error="">PD94bWwgdmVyc2lvbj0iMS4wIiBlbmNvZGluZz0idXRmLTgiPz4NCjxMaW5rSW5mb0V4Y2VsIHhtbG5zOnhzZD0iaHR0cDovL3d3dy53My5vcmcvMjAwMS9YTUxTY2hlbWEiIHhtbG5zOnhzaT0iaHR0cDovL3d3dy53My5vcmcvMjAwMS9YTUxTY2hlbWEtaW5zdGFuY2UiPg0KICA8TGlua0luZm9Db3JlPg0KICAgIDxMaW5rSWQ+MzU4NDwvTGlua0lkPg0KICAgIDxJbmZsb3dWYWw+77yNPC9JbmZsb3dWYWw+DQogICAgPERpc3BWYWw+LTwvRGlzcFZhbD4NCiAgICA8TGFzdFVwZFRpbWU+MjAyNS8wNy8yOCAxOTowODowMTwvTGFzdFVwZFRpbWU+DQogICAgPFdvcmtzaGVldE5NPlF1YXJ0ZXJseSBDRl9JRlJTX09MRDwvV29ya3NoZWV0Tk0+DQogICAgPExpbmtDZWxsQWRkcmVzc0ExPkFOMzU8L0xpbmtDZWxsQWRkcmVzc0ExPg0KICAgIDxMaW5rQ2VsbEFkZHJlc3NSMUMxPlIzNU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NS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1PC9JdGVtSWQ+DQogICAgPERpc3BJdGVtSWQ+SzYzMDAzNjAwPC9EaXNwSXRlbUlkPg0KICAgIDxDb2xJZD5SMzAxMDAwMDAjPC9Db2xJZD4NCiAgICA8VGVtQXhpc1R5cD4xMDAwMDA8L1RlbUF4aXNUeXA+DQogICAgPE1lbnVObT7pgKPntZBDRuioiOeul+abuDwvTWVudU5tPg0KICAgIDxJdGVtTm0+56S+5YK144Gu5YSf6YKE44Gr44KI44KL5pSv5Ye6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5" Error="">PD94bWwgdmVyc2lvbj0iMS4wIiBlbmNvZGluZz0idXRmLTgiPz4NCjxMaW5rSW5mb0V4Y2VsIHhtbG5zOnhzZD0iaHR0cDovL3d3dy53My5vcmcvMjAwMS9YTUxTY2hlbWEiIHhtbG5zOnhzaT0iaHR0cDovL3d3dy53My5vcmcvMjAwMS9YTUxTY2hlbWEtaW5zdGFuY2UiPg0KICA8TGlua0luZm9Db3JlPg0KICAgIDxMaW5rSWQ+MzU4NTwvTGlua0lkPg0KICAgIDxJbmZsb3dWYWw+LTE3LjQ8L0luZmxvd1ZhbD4NCiAgICA8RGlzcFZhbD4tMTcuNDwvRGlzcFZhbD4NCiAgICA8TGFzdFVwZFRpbWU+MjAyNS8wNy8yOCAxOTowODowMTwvTGFzdFVwZFRpbWU+DQogICAgPFdvcmtzaGVldE5NPlF1YXJ0ZXJseSBDRl9JRlJTX09MRDwvV29ya3NoZWV0Tk0+DQogICAgPExpbmtDZWxsQWRkcmVzc0ExPkFOMzY8L0xpbmtDZWxsQWRkcmVzc0ExPg0KICAgIDxMaW5rQ2VsbEFkZHJlc3NSMUMxPlIzNk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xMC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wPC9JdGVtSWQ+DQogICAgPERpc3BJdGVtSWQ+SzYzMDA4MDAwPC9EaXNwSXRlbUlkPg0KICAgIDxDb2xJZD5SMzAxMDAwMDAjPC9Db2xJZD4NCiAgICA8VGVtQXhpc1R5cD4xMDAwMDA8L1RlbUF4aXNUeXA+DQogICAgPE1lbnVObT7pgKPntZBDRuioiOeul+abuDwvTWVudU5tPg0KICAgIDxJdGVtTm0+6YWN5b2T6YeR44Gu5pSv5omV6aGNPC9JdGVtTm0+DQogICAgPENvbE5tPuW9k+acn+mHkemhjTwvQ29sTm0+DQogICAgPE9yaWdpbmFsVmFsPi0xNyw0NzMsMjg5LDcyMzwvT3JpZ2luYWxWYWw+DQogICAgPExhc3ROdW1WYWwgLz4NCiAgICA8UmF3TGlua1ZhbD4tMTcsNDczLDI4OSw3MjM8L1Jhd0xpbmtWYWw+DQogICAgPFZpZXdVbml0VHlwPjE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6" Error="">PD94bWwgdmVyc2lvbj0iMS4wIiBlbmNvZGluZz0idXRmLTgiPz4NCjxMaW5rSW5mb0V4Y2VsIHhtbG5zOnhzZD0iaHR0cDovL3d3dy53My5vcmcvMjAwMS9YTUxTY2hlbWEiIHhtbG5zOnhzaT0iaHR0cDovL3d3dy53My5vcmcvMjAwMS9YTUxTY2hlbWEtaW5zdGFuY2UiPg0KICA8TGlua0luZm9Db3JlPg0KICAgIDxMaW5rSWQ+MzU4NjwvTGlua0lkPg0KICAgIDxJbmZsb3dWYWw+77yNPC9JbmZsb3dWYWw+DQogICAgPERpc3BWYWw+LTwvRGlzcFZhbD4NCiAgICA8TGFzdFVwZFRpbWU+MjAyNS8wNy8yOCAxOTowODowMTwvTGFzdFVwZFRpbWU+DQogICAgPFdvcmtzaGVldE5NPlF1YXJ0ZXJseSBDRl9JRlJTX09MRDwvV29ya3NoZWV0Tk0+DQogICAgPExpbmtDZWxsQWRkcmVzc0ExPkFOMzc8L0xpbmtDZWxsQWRkcmVzc0ExPg0KICAgIDxMaW5rQ2VsbEFkZHJlc3NSMUMxPlIzN0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N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3PC9JdGVtSWQ+DQogICAgPERpc3BJdGVtSWQ+SzYzMDA1MDAwPC9EaXNwSXRlbUlkPg0KICAgIDxDb2xJZD5SMzAxMDAwMDAjPC9Db2xJZD4NCiAgICA8VGVtQXhpc1R5cD4xMDAwMDA8L1RlbUF4aXNUeXA+DQogICAgPE1lbnVObT7pgKPntZBDRuioiOeul+abuDwvTWVudU5tPg0KICAgIDxJdGVtTm0+6Z2e5pSv6YWN5oyB5YiG44GL44KJ44Gu5a2Q5Lya56S+5oyB5YiG5Y+W5b6X44Gr44KI44KL5pSv5Ye6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7" Error="">PD94bWwgdmVyc2lvbj0iMS4wIiBlbmNvZGluZz0idXRmLTgiPz4NCjxMaW5rSW5mb0V4Y2VsIHhtbG5zOnhzZD0iaHR0cDovL3d3dy53My5vcmcvMjAwMS9YTUxTY2hlbWEiIHhtbG5zOnhzaT0iaHR0cDovL3d3dy53My5vcmcvMjAwMS9YTUxTY2hlbWEtaW5zdGFuY2UiPg0KICA8TGlua0luZm9Db3JlPg0KICAgIDxMaW5rSWQ+MzU4NzwvTGlua0lkPg0KICAgIDxJbmZsb3dWYWw+Mi43PC9JbmZsb3dWYWw+DQogICAgPERpc3BWYWw+Mi43PC9EaXNwVmFsPg0KICAgIDxMYXN0VXBkVGltZT4yMDI1LzA3LzI4IDE5OjA4OjAxPC9MYXN0VXBkVGltZT4NCiAgICA8V29ya3NoZWV0Tk0+UXVhcnRlcmx5IENGX0lGUlNfT0xEPC9Xb3Jrc2hlZXROTT4NCiAgICA8TGlua0NlbGxBZGRyZXNzQTE+QU4zODwvTGlua0NlbGxBZGRyZXNzQTE+DQogICAgPExpbmtDZWxsQWRkcmVzc1IxQzE+UjM4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E1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U8L0l0ZW1JZD4NCiAgICA8RGlzcEl0ZW1JZD5LNjMwMDkwMjA8L0Rpc3BJdGVtSWQ+DQogICAgPENvbElkPlIzMDEwMDAwMCM8L0NvbElkPg0KICAgIDxUZW1BeGlzVHlwPjEwMDAwMDwvVGVtQXhpc1R5cD4NCiAgICA8TWVudU5tPumAo+e1kENG6KiI566X5pu4PC9NZW51Tm0+DQogICAgPEl0ZW1ObT7jg4fjg6rjg5Djg4bjgqPjg5bjga7msbrmuIjjgavjgojjgovlj47lhaU8L0l0ZW1ObT4NCiAgICA8Q29sTm0+5b2T5pyf6YeR6aGNPC9Db2xObT4NCiAgICA8T3JpZ2luYWxWYWw+Miw3NzMsODUzLDEwMzwvT3JpZ2luYWxWYWw+DQogICAgPExhc3ROdW1WYWw+Miw3NzM8L0xhc3ROdW1WYWw+DQogICAgPFJhd0xpbmtWYWw+Miw3NzM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88" Error="">PD94bWwgdmVyc2lvbj0iMS4wIiBlbmNvZGluZz0idXRmLTgiPz4NCjxMaW5rSW5mb0V4Y2VsIHhtbG5zOnhzZD0iaHR0cDovL3d3dy53My5vcmcvMjAwMS9YTUxTY2hlbWEiIHhtbG5zOnhzaT0iaHR0cDovL3d3dy53My5vcmcvMjAwMS9YTUxTY2hlbWEtaW5zdGFuY2UiPg0KICA8TGlua0luZm9Db3JlPg0KICAgIDxMaW5rSWQ+MzU4ODwvTGlua0lkPg0KICAgIDxJbmZsb3dWYWw+LTM0Ny43PC9JbmZsb3dWYWw+DQogICAgPERpc3BWYWw+LTM0Ny43PC9EaXNwVmFsPg0KICAgIDxMYXN0VXBkVGltZT4yMDI1LzA3LzI4IDE5OjA4OjAxPC9MYXN0VXBkVGltZT4NCiAgICA8V29ya3NoZWV0Tk0+UXVhcnRlcmx5IENGX0lGUlNfT0xEPC9Xb3Jrc2hlZXROTT4NCiAgICA8TGlua0NlbGxBZGRyZXNzQTE+QU40MDwvTGlua0NlbGxBZGRyZXNzQTE+DQogICAgPExpbmtDZWxsQWRkcmVzc1IxQzE+UjQw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NjMwWjAwMDAj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i0zNDcsNzA1LDQyNCwxNTY8L09yaWdpbmFsVmFsPg0KICAgIDxMYXN0TnVtVmFsIC8+DQogICAgPFJhd0xpbmtWYWw+LTM0Nyw3MDUsNDI0LDE1NjwvUmF3TGlua1ZhbD4NCiAgICA8Vmlld1VuaXRUeXA+MT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89" Error="">PD94bWwgdmVyc2lvbj0iMS4wIiBlbmNvZGluZz0idXRmLTgiPz4NCjxMaW5rSW5mb0V4Y2VsIHhtbG5zOnhzZD0iaHR0cDovL3d3dy53My5vcmcvMjAwMS9YTUxTY2hlbWEiIHhtbG5zOnhzaT0iaHR0cDovL3d3dy53My5vcmcvMjAwMS9YTUxTY2hlbWEtaW5zdGFuY2UiPg0KICA8TGlua0luZm9Db3JlPg0KICAgIDxMaW5rSWQ+MzU4OTwvTGlua0lkPg0KICAgIDxJbmZsb3dWYWw+LTMyLjA8L0luZmxvd1ZhbD4NCiAgICA8RGlzcFZhbD4tMzIuMDwvRGlzcFZhbD4NCiAgICA8TGFzdFVwZFRpbWU+MjAyNS8wNy8yOCAxOTowODowMTwvTGFzdFVwZFRpbWU+DQogICAgPFdvcmtzaGVldE5NPlF1YXJ0ZXJseSBDRl9JRlJTX09MRDwvV29ya3NoZWV0Tk0+DQogICAgPExpbmtDZWxsQWRkcmVzc0ExPkFONDE8L0xpbmtDZWxsQWRkcmVzc0ExPg0KICAgIDxMaW5rQ2VsbEFkZHJlc3NSMUMxPlI0MU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xM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zPC9JdGVtSWQ+DQogICAgPERpc3BJdGVtSWQ+SzYzNTAwMDAwPC9EaXNwSXRlbUlkPg0KICAgIDxDb2xJZD5SMzAxMDAwMDAjPC9Db2xJZD4NCiAgICA8VGVtQXhpc1R5cD4xMDAwMDA8L1RlbUF4aXNUeXA+DQogICAgPE1lbnVObT7pgKPntZBDRuioiOeul+abuDwvTWVudU5tPg0KICAgIDxJdGVtTm0+54++6YeR5Y+K44Gz54++6YeR5ZCM562J54mp44Gr5L+C44KL5o+b566X5beu6aGNPC9JdGVtTm0+DQogICAgPENvbE5tPuW9k+acn+mHkemhjTwvQ29sTm0+DQogICAgPE9yaWdpbmFsVmFsPi0zMiwwODIsMDE5LDU3MzwvT3JpZ2luYWxWYWw+DQogICAgPExhc3ROdW1WYWwgLz4NCiAgICA8UmF3TGlua1ZhbD4tMzIsMDgyLDAxOSw1NzM8L1Jhd0xpbmtWYWw+DQogICAgPFZpZXdVbml0VHlwPjE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90" Error="">PD94bWwgdmVyc2lvbj0iMS4wIiBlbmNvZGluZz0idXRmLTgiPz4NCjxMaW5rSW5mb0V4Y2VsIHhtbG5zOnhzZD0iaHR0cDovL3d3dy53My5vcmcvMjAwMS9YTUxTY2hlbWEiIHhtbG5zOnhzaT0iaHR0cDovL3d3dy53My5vcmcvMjAwMS9YTUxTY2hlbWEtaW5zdGFuY2UiPg0KICA8TGlua0luZm9Db3JlPg0KICAgIDxMaW5rSWQ+MzU5MDwvTGlua0lkPg0KICAgIDxJbmZsb3dWYWw+LTI5OC45PC9JbmZsb3dWYWw+DQogICAgPERpc3BWYWw+LTI5OC45PC9EaXNwVmFsPg0KICAgIDxMYXN0VXBkVGltZT4yMDI1LzA3LzI4IDE5OjA4OjAxPC9MYXN0VXBkVGltZT4NCiAgICA8V29ya3NoZWV0Tk0+UXVhcnRlcmx5IENGX0lGUlNfT0xEPC9Xb3Jrc2hlZXROTT4NCiAgICA8TGlua0NlbGxBZGRyZXNzQTE+QU40MjwvTGlua0NlbGxBZGRyZXNzQTE+DQogICAgPExpbmtDZWxsQWRkcmVzc1IxQzE+UjQyQzQw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NjQwMDAwMDAjL1IzMDE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DAwMDAwMCM8L0l0ZW1JZD4NCiAgICA8RGlzcEl0ZW1JZD5LNjQwMDAwMDAwPC9EaXNwSXRlbUlkPg0KICAgIDxDb2xJZD5SMzAxMDAwMDAjPC9Db2xJZD4NCiAgICA8VGVtQXhpc1R5cD4xMDAwMDA8L1RlbUF4aXNUeXA+DQogICAgPE1lbnVObT7pgKPntZBDRuioiOeul+abuDwvTWVudU5tPg0KICAgIDxJdGVtTm0+54++6YeR5Y+K44Gz54++6YeR5ZCM562J54mp44Gu5aKX5rib6aGN77yI4paz44Gv5rib5bCR77yJPC9JdGVtTm0+DQogICAgPENvbE5tPuW9k+acn+mHkemhjTwvQ29sTm0+DQogICAgPE9yaWdpbmFsVmFsPi0yOTgsOTAzLDk4NCw0NDY8L09yaWdpbmFsVmFsPg0KICAgIDxMYXN0TnVtVmFsIC8+DQogICAgPFJhd0xpbmtWYWw+LTI5OCw5MDMsOTg0LDQ0NjwvUmF3TGlua1ZhbD4NCiAgICA8Vmlld1VuaXRUeXA+MT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591" Error="">PD94bWwgdmVyc2lvbj0iMS4wIiBlbmNvZGluZz0idXRmLTgiPz4NCjxMaW5rSW5mb0V4Y2VsIHhtbG5zOnhzZD0iaHR0cDovL3d3dy53My5vcmcvMjAwMS9YTUxTY2hlbWEiIHhtbG5zOnhzaT0iaHR0cDovL3d3dy53My5vcmcvMjAwMS9YTUxTY2hlbWEtaW5zdGFuY2UiPg0KICA8TGlua0luZm9Db3JlPg0KICAgIDxMaW5rSWQ+MzU5MTwvTGlua0lkPg0KICAgIDxJbmZsb3dWYWw+ODA4LjY8L0luZmxvd1ZhbD4NCiAgICA8RGlzcFZhbD44MDguNjwvRGlzcFZhbD4NCiAgICA8TGFzdFVwZFRpbWU+MjAyNS8wNy8yOCAxOTowODowMTwvTGFzdFVwZFRpbWU+DQogICAgPFdvcmtzaGVldE5NPlF1YXJ0ZXJseSBDRl9JRlJTX09MRDwvV29ya3NoZWV0Tk0+DQogICAgPExpbmtDZWxsQWRkcmVzc0ExPkFONDM8L0xpbmtDZWxsQWRkcmVzc0ExPg0KICAgIDxMaW5rQ2VsbEFkZHJlc3NSMUMxPlI0M0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Y1MDAwMDAwI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UwMDAwMDAjPC9JdGVtSWQ+DQogICAgPERpc3BJdGVtSWQ+SzY1MDAwMDAwMDwvRGlzcEl0ZW1JZD4NCiAgICA8Q29sSWQ+UjMwMTAwMDAwIzwvQ29sSWQ+DQogICAgPFRlbUF4aXNUeXA+MTAwMDAwPC9UZW1BeGlzVHlwPg0KICAgIDxNZW51Tm0+6YCj57WQQ0boqIjnrpfmm7g8L01lbnVObT4NCiAgICA8SXRlbU5tPuePvumHkeWPiuOBs+ePvumHkeWQjOetieeJqeOBruacn+mmluaui+mrmDwvSXRlbU5tPg0KICAgIDxDb2xObT7lvZPmnJ/ph5HpoY08L0NvbE5tPg0KICAgIDxPcmlnaW5hbFZhbD44MDgsNjI1LDU0Nyw4OTg8L09yaWdpbmFsVmFsPg0KICAgIDxMYXN0TnVtVmFsIC8+DQogICAgPFJhd0xpbmtWYWw+ODA4LDYyNSw1NDcsODk4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92" Error="">PD94bWwgdmVyc2lvbj0iMS4wIiBlbmNvZGluZz0idXRmLTgiPz4NCjxMaW5rSW5mb0V4Y2VsIHhtbG5zOnhzZD0iaHR0cDovL3d3dy53My5vcmcvMjAwMS9YTUxTY2hlbWEiIHhtbG5zOnhzaT0iaHR0cDovL3d3dy53My5vcmcvMjAwMS9YTUxTY2hlbWEtaW5zdGFuY2UiPg0KICA8TGlua0luZm9Db3JlPg0KICAgIDxMaW5rSWQ+MzU5MjwvTGlua0lkPg0KICAgIDxJbmZsb3dWYWw+NTA5Ljc8L0luZmxvd1ZhbD4NCiAgICA8RGlzcFZhbD41MDkuNzwvRGlzcFZhbD4NCiAgICA8TGFzdFVwZFRpbWU+MjAyNS8wNy8yOCAxOTowODowMTwvTGFzdFVwZFRpbWU+DQogICAgPFdvcmtzaGVldE5NPlF1YXJ0ZXJseSBDRl9JRlJTX09MRDwvV29ya3NoZWV0Tk0+DQogICAgPExpbmtDZWxsQWRkcmVzc0ExPkFONDQ8L0xpbmtDZWxsQWRkcmVzc0ExPg0KICAgIDxMaW5rQ2VsbEFkZHJlc3NSMUMxPlI0NEM0MD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Y3MDAwMDAwIy9SMzAx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cwMDAwMDAjPC9JdGVtSWQ+DQogICAgPERpc3BJdGVtSWQ+SzY3MDAwMDAwMDwvRGlzcEl0ZW1JZD4NCiAgICA8Q29sSWQ+UjMwMTAwMDAwIzwvQ29sSWQ+DQogICAgPFRlbUF4aXNUeXA+MTAwMDAwPC9UZW1BeGlzVHlwPg0KICAgIDxNZW51Tm0+6YCj57WQQ0boqIjnrpfmm7g8L01lbnVObT4NCiAgICA8SXRlbU5tPuePvumHkeWPiuOBs+ePvumHkeWQjOetieeJqeOBruWbm+WNiuacn+acq+aui+mrmDwvSXRlbU5tPg0KICAgIDxDb2xObT7lvZPmnJ/ph5HpoY08L0NvbE5tPg0KICAgIDxPcmlnaW5hbFZhbD41MDksNzIxLDU2Myw0NTI8L09yaWdpbmFsVmFsPg0KICAgIDxMYXN0TnVtVmFsIC8+DQogICAgPFJhd0xpbmtWYWw+NTA5LDcyMSw1NjMsNDUy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93" Error="">PD94bWwgdmVyc2lvbj0iMS4wIiBlbmNvZGluZz0idXRmLTgiPz4NCjxMaW5rSW5mb0V4Y2VsIHhtbG5zOnhzZD0iaHR0cDovL3d3dy53My5vcmcvMjAwMS9YTUxTY2hlbWEiIHhtbG5zOnhzaT0iaHR0cDovL3d3dy53My5vcmcvMjAwMS9YTUxTY2hlbWEtaW5zdGFuY2UiPg0KICA8TGlua0luZm9Db3JlPg0KICAgIDxMaW5rSWQ+MzU5MzwvTGlua0lkPg0KICAgIDxJbmZsb3dWYWw+MTcuNDwvSW5mbG93VmFsPg0KICAgIDxEaXNwVmFsPjE3LjQ8L0Rpc3BWYWw+DQogICAgPExhc3RVcGRUaW1lPjIwMjUvMDcvMjggMTk6MDg6MDE8L0xhc3RVcGRUaW1lPg0KICAgIDxXb3Jrc2hlZXROTT5RdWFydGVybHkgQ0ZfSUZSU19PTEQ8L1dvcmtzaGVldE5NPg0KICAgIDxMaW5rQ2VsbEFkZHJlc3NBMT5BUzc8L0xpbmtDZWxsQWRkcmVzc0ExPg0KICAgIDxMaW5rQ2VsbEFkZHJlc3NSMUMxPlI3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cy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I8L0l0ZW1JZD4NCiAgICA8RGlzcEl0ZW1JZD5LNjEwMTAxMDA8L0Rpc3BJdGVtSWQ+DQogICAgPENvbElkPlIzMDIwMDAwMCM8L0NvbElkPg0KICAgIDxUZW1BeGlzVHlwPjEwMDAwMDwvVGVtQXhpc1R5cD4NCiAgICA8TWVudU5tPumAo+e1kENG6KiI566X5pu4PC9NZW51Tm0+DQogICAgPEl0ZW1ObT7nqI7lvJXliY3lm5vljYrmnJ/liKnnm4o8L0l0ZW1ObT4NCiAgICA8Q29sTm0+5a++5YmN5pyf5aKX5rib6aGNPC9Db2xObT4NCiAgICA8T3JpZ2luYWxWYWw+MTcsNDUyLDQwOCw3MDA8L09yaWdpbmFsVmFsPg0KICAgIDxMYXN0TnVtVmFsPjE3LDQ1MjwvTGFzdE51bVZhbD4NCiAgICA8UmF3TGlua1ZhbD4xNyw0NTI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94" Error="">PD94bWwgdmVyc2lvbj0iMS4wIiBlbmNvZGluZz0idXRmLTgiPz4NCjxMaW5rSW5mb0V4Y2VsIHhtbG5zOnhzZD0iaHR0cDovL3d3dy53My5vcmcvMjAwMS9YTUxTY2hlbWEiIHhtbG5zOnhzaT0iaHR0cDovL3d3dy53My5vcmcvMjAwMS9YTUxTY2hlbWEtaW5zdGFuY2UiPg0KICA8TGlua0luZm9Db3JlPg0KICAgIDxMaW5rSWQ+MzU5NDwvTGlua0lkPg0KICAgIDxJbmZsb3dWYWw+LTEuNjwvSW5mbG93VmFsPg0KICAgIDxEaXNwVmFsPi0xLjY8L0Rpc3BWYWw+DQogICAgPExhc3RVcGRUaW1lPjIwMjUvMDcvMjggMTk6MDg6MDE8L0xhc3RVcGRUaW1lPg0KICAgIDxXb3Jrc2hlZXROTT5RdWFydGVybHkgQ0ZfSUZSU19PTEQ8L1dvcmtzaGVldE5NPg0KICAgIDxMaW5rQ2VsbEFkZHJlc3NBMT5BUzg8L0xpbmtDZWxsQWRkcmVzc0ExPg0KICAgIDxMaW5rQ2VsbEFkZHJlc3NSMUMxPlI4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cz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M8L0l0ZW1JZD4NCiAgICA8RGlzcEl0ZW1JZD5LNjEwMTAyMDA8L0Rpc3BJdGVtSWQ+DQogICAgPENvbElkPlIzMDIwMDAwMCM8L0NvbElkPg0KICAgIDxUZW1BeGlzVHlwPjEwMDAwMDwvVGVtQXhpc1R5cD4NCiAgICA8TWVudU5tPumAo+e1kENG6KiI566X5pu4PC9NZW51Tm0+DQogICAgPEl0ZW1ObT7muJvkvqHlhJ/ljbTosrvlj4rjgbPlhJ/ljbTosrs8L0l0ZW1ObT4NCiAgICA8Q29sTm0+5a++5YmN5pyf5aKX5rib6aGNPC9Db2xObT4NCiAgICA8T3JpZ2luYWxWYWw+LTEsNjExLDg0OCw4OTM8L09yaWdpbmFsVmFsPg0KICAgIDxMYXN0TnVtVmFsPi0xLDYxMTwvTGFzdE51bVZhbD4NCiAgICA8UmF3TGlua1ZhbD4tMSw2MTE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95" Error="">PD94bWwgdmVyc2lvbj0iMS4wIiBlbmNvZGluZz0idXRmLTgiPz4NCjxMaW5rSW5mb0V4Y2VsIHhtbG5zOnhzZD0iaHR0cDovL3d3dy53My5vcmcvMjAwMS9YTUxTY2hlbWEiIHhtbG5zOnhzaT0iaHR0cDovL3d3dy53My5vcmcvMjAwMS9YTUxTY2hlbWEtaW5zdGFuY2UiPg0KICA8TGlua0luZm9Db3JlPg0KICAgIDxMaW5rSWQ+MzU5NTwvTGlua0lkPg0KICAgIDxJbmZsb3dWYWw+NS45PC9JbmZsb3dWYWw+DQogICAgPERpc3BWYWw+NS45PC9EaXNwVmFsPg0KICAgIDxMYXN0VXBkVGltZT4yMDI1LzA3LzI4IDE5OjA4OjAxPC9MYXN0VXBkVGltZT4NCiAgICA8V29ya3NoZWV0Tk0+UXVhcnRlcmx5IENGX0lGUlNfT0xEPC9Xb3Jrc2hlZXROTT4NCiAgICA8TGlua0NlbGxBZGRyZXNzQTE+QVMxMTwvTGlua0NlbGxBZGRyZXNzQTE+DQogICAgPExpbmtDZWxsQWRkcmVzc1IxQzE+UjEx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c2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NzY8L0l0ZW1JZD4NCiAgICA8RGlzcEl0ZW1JZD5LNjEwMTA0NTA8L0Rpc3BJdGVtSWQ+DQogICAgPENvbElkPlIzMDIwMDAwMCM8L0NvbElkPg0KICAgIDxUZW1BeGlzVHlwPjEwMDAwMDwvVGVtQXhpc1R5cD4NCiAgICA8TWVudU5tPumAo+e1kENG6KiI566X5pu4PC9NZW51Tm0+DQogICAgPEl0ZW1ObT7moKrlvI/loLHphazosrvnlKg8L0l0ZW1ObT4NCiAgICA8Q29sTm0+5a++5YmN5pyf5aKX5rib6aGNPC9Db2xObT4NCiAgICA8T3JpZ2luYWxWYWw+NSw5NDYsNTYzLDY2NDwvT3JpZ2luYWxWYWw+DQogICAgPExhc3ROdW1WYWw+NSw5NDY8L0xhc3ROdW1WYWw+DQogICAgPFJhd0xpbmtWYWw+NSw5NDY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96" Error="">PD94bWwgdmVyc2lvbj0iMS4wIiBlbmNvZGluZz0idXRmLTgiPz4NCjxMaW5rSW5mb0V4Y2VsIHhtbG5zOnhzZD0iaHR0cDovL3d3dy53My5vcmcvMjAwMS9YTUxTY2hlbWEiIHhtbG5zOnhzaT0iaHR0cDovL3d3dy53My5vcmcvMjAwMS9YTUxTY2hlbWEtaW5zdGFuY2UiPg0KICA8TGlua0luZm9Db3JlPg0KICAgIDxMaW5rSWQ+MzU5NjwvTGlua0lkPg0KICAgIDxJbmZsb3dWYWw+Ni43PC9JbmZsb3dWYWw+DQogICAgPERpc3BWYWw+Ni43PC9EaXNwVmFsPg0KICAgIDxMYXN0VXBkVGltZT4yMDI1LzA3LzI4IDE5OjA4OjAxPC9MYXN0VXBkVGltZT4NCiAgICA8V29ya3NoZWV0Tk0+UXVhcnRlcmx5IENGX0lGUlNfT0xEPC9Xb3Jrc2hlZXROTT4NCiAgICA8TGlua0NlbGxBZGRyZXNzQTE+QVMxMjwvTGlua0NlbGxBZGRyZXNzQTE+DQogICAgPExpbmtDZWxsQWRkcmVzc1IxQzE+UjEy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E0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Q8L0l0ZW1JZD4NCiAgICA8RGlzcEl0ZW1JZD5LNjEwMTA0NjA8L0Rpc3BJdGVtSWQ+DQogICAgPENvbElkPlIzMDIwMDAwMCM8L0NvbElkPg0KICAgIDxUZW1BeGlzVHlwPjEwMDAwMDwvVGVtQXhpc1R5cD4NCiAgICA8TWVudU5tPumAo+e1kENG6KiI566X5pu4PC9NZW51Tm0+DQogICAgPEl0ZW1ObT7lj5flj5bliKnmga/lj4rjgbPlj5flj5bphY3lvZPph5E8L0l0ZW1ObT4NCiAgICA8Q29sTm0+5a++5YmN5pyf5aKX5rib6aGNPC9Db2xObT4NCiAgICA8T3JpZ2luYWxWYWw+Niw3ODAsNjAxLDU5NjwvT3JpZ2luYWxWYWw+DQogICAgPExhc3ROdW1WYWw+Niw3ODA8L0xhc3ROdW1WYWw+DQogICAgPFJhd0xpbmtWYWw+Niw3ODA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97" Error="">PD94bWwgdmVyc2lvbj0iMS4wIiBlbmNvZGluZz0idXRmLTgiPz4NCjxMaW5rSW5mb0V4Y2VsIHhtbG5zOnhzZD0iaHR0cDovL3d3dy53My5vcmcvMjAwMS9YTUxTY2hlbWEiIHhtbG5zOnhzaT0iaHR0cDovL3d3dy53My5vcmcvMjAwMS9YTUxTY2hlbWEtaW5zdGFuY2UiPg0KICA8TGlua0luZm9Db3JlPg0KICAgIDxMaW5rSWQ+MzU5NzwvTGlua0lkPg0KICAgIDxJbmZsb3dWYWw+LTAuOTwvSW5mbG93VmFsPg0KICAgIDxEaXNwVmFsPi0wLjk8L0Rpc3BWYWw+DQogICAgPExhc3RVcGRUaW1lPjIwMjUvMDcvMjggMTk6MDg6MDE8L0xhc3RVcGRUaW1lPg0KICAgIDxXb3Jrc2hlZXROTT5RdWFydGVybHkgQ0ZfSUZSU19PTEQ8L1dvcmtzaGVldE5NPg0KICAgIDxMaW5rQ2VsbEFkZHJlc3NBMT5BUzEzPC9MaW5rQ2VsbEFkZHJlc3NBMT4NCiAgICA8TGlua0NlbGxBZGRyZXNzUjFDMT5SMTNDNDU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5MDAwMDAxODQvUjMw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4NDwvSXRlbUlkPg0KICAgIDxEaXNwSXRlbUlkPks2MTAxMDgwMDwvRGlzcEl0ZW1JZD4NCiAgICA8Q29sSWQ+UjMwMjAwMDAwIzwvQ29sSWQ+DQogICAgPFRlbUF4aXNUeXA+MTAwMDAwPC9UZW1BeGlzVHlwPg0KICAgIDxNZW51Tm0+6YCj57WQQ0boqIjnrpfmm7g8L01lbnVObT4NCiAgICA8SXRlbU5tPuWWtualreWCteaoqeWPiuOBs+OBneOBruS7luOBruWCteaoqeOBruWil+a4m+mhjQrvvIjilrPjga/lopfliqDvvIk8L0l0ZW1ObT4NCiAgICA8Q29sTm0+5a++5YmN5pyf5aKX5rib6aGNPC9Db2xObT4NCiAgICA8T3JpZ2luYWxWYWw+LTkyMCwwNzAsNjkzPC9PcmlnaW5hbFZhbD4NCiAgICA8TGFzdE51bVZhbD4tOTIwPC9MYXN0TnVtVmFsPg0KICAgIDxSYXdMaW5rVmFsPi05MjA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98" Error="">PD94bWwgdmVyc2lvbj0iMS4wIiBlbmNvZGluZz0idXRmLTgiPz4NCjxMaW5rSW5mb0V4Y2VsIHhtbG5zOnhzZD0iaHR0cDovL3d3dy53My5vcmcvMjAwMS9YTUxTY2hlbWEiIHhtbG5zOnhzaT0iaHR0cDovL3d3dy53My5vcmcvMjAwMS9YTUxTY2hlbWEtaW5zdGFuY2UiPg0KICA8TGlua0luZm9Db3JlPg0KICAgIDxMaW5rSWQ+MzU5ODwvTGlua0lkPg0KICAgIDxJbmZsb3dWYWw+MC43PC9JbmZsb3dWYWw+DQogICAgPERpc3BWYWw+MC43PC9EaXNwVmFsPg0KICAgIDxMYXN0VXBkVGltZT4yMDI1LzA3LzI4IDE5OjA4OjAxPC9MYXN0VXBkVGltZT4NCiAgICA8V29ya3NoZWV0Tk0+UXVhcnRlcmx5IENGX0lGUlNfT0xEPC9Xb3Jrc2hlZXROTT4NCiAgICA8TGlua0NlbGxBZGRyZXNzQTE+QVMxNDwvTGlua0NlbGxBZGRyZXNzQTE+DQogICAgPExpbmtDZWxsQWRkcmVzc1IxQzE+UjE0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g1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DU8L0l0ZW1JZD4NCiAgICA8RGlzcEl0ZW1JZD5LNjEwMTA5MDA8L0Rpc3BJdGVtSWQ+DQogICAgPENvbElkPlIzMDIwMDAwMCM8L0NvbElkPg0KICAgIDxUZW1BeGlzVHlwPjEwMDAwMDwvVGVtQXhpc1R5cD4NCiAgICA8TWVudU5tPumAo+e1kENG6KiI566X5pu4PC9NZW51Tm0+DQogICAgPEl0ZW1ObT7llrbmpa3lgrXli5nlj4rjgbPjgZ3jga7ku5bjga7lgrXli5njga7lopfmuJvpoY0K77yI4paz44Gv5rib5bCR77yJPC9JdGVtTm0+DQogICAgPENvbE5tPuWvvuWJjeacn+Wil+a4m+mhjTwvQ29sTm0+DQogICAgPE9yaWdpbmFsVmFsPjc3NiwxOTUsOTI2PC9PcmlnaW5hbFZhbD4NCiAgICA8TGFzdE51bVZhbD43NzY8L0xhc3ROdW1WYWw+DQogICAgPFJhd0xpbmtWYWw+Nzc2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599" Error="">PD94bWwgdmVyc2lvbj0iMS4wIiBlbmNvZGluZz0idXRmLTgiPz4NCjxMaW5rSW5mb0V4Y2VsIHhtbG5zOnhzZD0iaHR0cDovL3d3dy53My5vcmcvMjAwMS9YTUxTY2hlbWEiIHhtbG5zOnhzaT0iaHR0cDovL3d3dy53My5vcmcvMjAwMS9YTUxTY2hlbWEtaW5zdGFuY2UiPg0KICA8TGlua0luZm9Db3JlPg0KICAgIDxMaW5rSWQ+MzU5OTwvTGlua0lkPg0KICAgIDxJbmZsb3dWYWw+LTEyLjE8L0luZmxvd1ZhbD4NCiAgICA8RGlzcFZhbD4tMTIuMTwvRGlzcFZhbD4NCiAgICA8TGFzdFVwZFRpbWU+MjAyNS8wNy8yOCAxOTowODowMTwvTGFzdFVwZFRpbWU+DQogICAgPFdvcmtzaGVldE5NPlF1YXJ0ZXJseSBDRl9JRlJTX09MRDwvV29ya3NoZWV0Tk0+DQogICAgPExpbmtDZWxsQWRkcmVzc0ExPkFTMTU8L0xpbmtDZWxsQWRkcmVzc0ExPg0KICAgIDxMaW5rQ2VsbEFkZHJlc3NSMUMxPlIxNU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E5MC9SMzA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wPC9JdGVtSWQ+DQogICAgPERpc3BJdGVtSWQ+SzYxMDIwMzAwPC9EaXNwSXRlbUlkPg0KICAgIDxDb2xJZD5SMzAyMDAwMDAjPC9Db2xJZD4NCiAgICA8VGVtQXhpc1R5cD4xMDAwMDA8L1RlbUF4aXNUeXA+DQogICAgPE1lbnVObT7pgKPntZBDRuioiOeul+abuDwvTWVudU5tPg0KICAgIDxJdGVtTm0+5rOV5Lq65omA5b6X56iO44Gu5pSv5omV6aGNPC9JdGVtTm0+DQogICAgPENvbE5tPuWvvuWJjeacn+Wil+a4m+mhjTwvQ29sTm0+DQogICAgPE9yaWdpbmFsVmFsPi0xMiwxNTYsMzUxLDkyNzwvT3JpZ2luYWxWYWw+DQogICAgPExhc3ROdW1WYWw+LTEyLDE1NjwvTGFzdE51bVZhbD4NCiAgICA8UmF3TGlua1ZhbD4tMTIsMTU2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00" Error="">PD94bWwgdmVyc2lvbj0iMS4wIiBlbmNvZGluZz0idXRmLTgiPz4NCjxMaW5rSW5mb0V4Y2VsIHhtbG5zOnhzZD0iaHR0cDovL3d3dy53My5vcmcvMjAwMS9YTUxTY2hlbWEiIHhtbG5zOnhzaT0iaHR0cDovL3d3dy53My5vcmcvMjAwMS9YTUxTY2hlbWEtaW5zdGFuY2UiPg0KICA8TGlua0luZm9Db3JlPg0KICAgIDxMaW5rSWQ+MzYwMDwvTGlua0lkPg0KICAgIDxJbmZsb3dWYWw+LTUuMTwvSW5mbG93VmFsPg0KICAgIDxEaXNwVmFsPi01LjE8L0Rpc3BWYWw+DQogICAgPExhc3RVcGRUaW1lPjIwMjUvMDcvMjggMTk6MDg6MDE8L0xhc3RVcGRUaW1lPg0KICAgIDxXb3Jrc2hlZXROTT5RdWFydGVybHkgQ0ZfSUZSU19PTEQ8L1dvcmtzaGVldE5NPg0KICAgIDxMaW5rQ2VsbEFkZHJlc3NBMT5BUzE3PC9MaW5rQ2VsbEFkZHJlc3NBMT4NCiAgICA8TGlua0NlbGxBZGRyZXNzUjFDMT5SMTdDNDU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2MTBaMDAwMCMvUjMw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FowMDAwIzwvSXRlbUlkPg0KICAgIDxEaXNwSXRlbUlkPks2MTBaMDAwMDA8L0Rpc3BJdGVtSWQ+DQogICAgPENvbElkPlIzMDIwMDAwMCM8L0NvbElkPg0KICAgIDxUZW1BeGlzVHlwPjEwMDAwMDwvVGVtQXhpc1R5cD4NCiAgICA8TWVudU5tPumAo+e1kENG6KiI566X5pu4PC9NZW51Tm0+DQogICAgPEl0ZW1ObT7llrbmpa3mtLvli5Xjgavjgojjgovjgq3jg6Pjg4Pjgrfjg6Xjg7vjg5Xjg63jg7w8L0l0ZW1ObT4NCiAgICA8Q29sTm0+5a++5YmN5pyf5aKX5rib6aGNPC9Db2xObT4NCiAgICA8T3JpZ2luYWxWYWw+LTUsMTA4LDExMyw2OTc8L09yaWdpbmFsVmFsPg0KICAgIDxMYXN0TnVtVmFsPi01LDEwODwvTGFzdE51bVZhbD4NCiAgICA8UmF3TGlua1ZhbD4tNSwxMDg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01" Error="">PD94bWwgdmVyc2lvbj0iMS4wIiBlbmNvZGluZz0idXRmLTgiPz4NCjxMaW5rSW5mb0V4Y2VsIHhtbG5zOnhzZD0iaHR0cDovL3d3dy53My5vcmcvMjAwMS9YTUxTY2hlbWEiIHhtbG5zOnhzaT0iaHR0cDovL3d3dy53My5vcmcvMjAwMS9YTUxTY2hlbWEtaW5zdGFuY2UiPg0KICA8TGlua0luZm9Db3JlPg0KICAgIDxMaW5rSWQ+MzYwMTwvTGlua0lkPg0KICAgIDxJbmZsb3dWYWw+LTEuMTwvSW5mbG93VmFsPg0KICAgIDxEaXNwVmFsPi0xLjE8L0Rpc3BWYWw+DQogICAgPExhc3RVcGRUaW1lPjIwMjUvMDcvMjggMTk6MDg6MDE8L0xhc3RVcGRUaW1lPg0KICAgIDxXb3Jrc2hlZXROTT5RdWFydGVybHkgQ0ZfSUZSU19PTEQ8L1dvcmtzaGVldE5NPg0KICAgIDxMaW5rQ2VsbEFkZHJlc3NBMT5BUzE5PC9MaW5rQ2VsbEFkZHJlc3NBMT4NCiAgICA8TGlua0NlbGxBZGRyZXNzUjFDMT5SMTlDNDU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5MDAwMDAxOTIvUjMw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5MjwvSXRlbUlkPg0KICAgIDxEaXNwSXRlbUlkPks2MjAwMTAwMDwvRGlzcEl0ZW1JZD4NCiAgICA8Q29sSWQ+UjMwMjAwMDAwIzwvQ29sSWQ+DQogICAgPFRlbUF4aXNUeXA+MTAwMDAwPC9UZW1BeGlzVHlwPg0KICAgIDxNZW51Tm0+6YCj57WQQ0boqIjnrpfmm7g8L01lbnVObT4NCiAgICA8SXRlbU5tPuacieW9ouWbuuWumuizh+eUo+OBruWPluW+l+OBq+OCiOOCi+aUr+WHujwvSXRlbU5tPg0KICAgIDxDb2xObT7lr77liY3mnJ/lopfmuJvpoY08L0NvbE5tPg0KICAgIDxPcmlnaW5hbFZhbD4tMSwxNDQsMDgzLDUwMzwvT3JpZ2luYWxWYWw+DQogICAgPExhc3ROdW1WYWw+LTEsMTQ0PC9MYXN0TnVtVmFsPg0KICAgIDxSYXdMaW5rVmFsPi0xLDE0NDwvUmF3TGlua1ZhbD4NCiAgICA8Vmlld1VuaXRUeXA+Nz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02" Error="">PD94bWwgdmVyc2lvbj0iMS4wIiBlbmNvZGluZz0idXRmLTgiPz4NCjxMaW5rSW5mb0V4Y2VsIHhtbG5zOnhzZD0iaHR0cDovL3d3dy53My5vcmcvMjAwMS9YTUxTY2hlbWEiIHhtbG5zOnhzaT0iaHR0cDovL3d3dy53My5vcmcvMjAwMS9YTUxTY2hlbWEtaW5zdGFuY2UiPg0KICA8TGlua0luZm9Db3JlPg0KICAgIDxMaW5rSWQ+MzYwMjwvTGlua0lkPg0KICAgIDxJbmZsb3dWYWw+MC4wPC9JbmZsb3dWYWw+DQogICAgPERpc3BWYWw+MC4wPC9EaXNwVmFsPg0KICAgIDxMYXN0VXBkVGltZT4yMDI1LzA3LzI4IDE5OjA4OjAxPC9MYXN0VXBkVGltZT4NCiAgICA8V29ya3NoZWV0Tk0+UXVhcnRlcmx5IENGX0lGUlNfT0xEPC9Xb3Jrc2hlZXROTT4NCiAgICA8TGlua0NlbGxBZGRyZXNzQTE+QVMyMTwvTGlua0NlbGxBZGRyZXNzQTE+DQogICAgPExpbmtDZWxsQWRkcmVzc1IxQzE+UjIx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k0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TQ8L0l0ZW1JZD4NCiAgICA8RGlzcEl0ZW1JZD5LNjIwMDMwMDA8L0Rpc3BJdGVtSWQ+DQogICAgPENvbElkPlIzMDIwMDAwMCM8L0NvbElkPg0KICAgIDxUZW1BeGlzVHlwPjEwMDAwMDwvVGVtQXhpc1R5cD4NCiAgICA8TWVudU5tPumAo+e1kENG6KiI566X5pu4PC9NZW51Tm0+DQogICAgPEl0ZW1ObT7nhKHlvaLos4fnlKPjga7lj5blvpfjgavjgojjgovmlK/lh7o8L0l0ZW1ObT4NCiAgICA8Q29sTm0+5a++5YmN5pyf5aKX5rib6aGNPC9Db2xObT4NCiAgICA8T3JpZ2luYWxWYWw+MiwzMzcsMjUzPC9PcmlnaW5hbFZhbD4NCiAgICA8TGFzdE51bVZhbD4yPC9MYXN0TnVtVmFsPg0KICAgIDxSYXdMaW5rVmFsPjI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03" Error="">PD94bWwgdmVyc2lvbj0iMS4wIiBlbmNvZGluZz0idXRmLTgiPz4NCjxMaW5rSW5mb0V4Y2VsIHhtbG5zOnhzZD0iaHR0cDovL3d3dy53My5vcmcvMjAwMS9YTUxTY2hlbWEiIHhtbG5zOnhzaT0iaHR0cDovL3d3dy53My5vcmcvMjAwMS9YTUxTY2hlbWEtaW5zdGFuY2UiPg0KICA8TGlua0luZm9Db3JlPg0KICAgIDxMaW5rSWQ+MzYwMzwvTGlua0lkPg0KICAgIDxJbmZsb3dWYWw+LTM4LjE8L0luZmxvd1ZhbD4NCiAgICA8RGlzcFZhbD4tMzguMTwvRGlzcFZhbD4NCiAgICA8TGFzdFVwZFRpbWU+MjAyNS8wNy8yOCAxOTowODowMTwvTGFzdFVwZFRpbWU+DQogICAgPFdvcmtzaGVldE5NPlF1YXJ0ZXJseSBDRl9JRlJTX09MRDwvV29ya3NoZWV0Tk0+DQogICAgPExpbmtDZWxsQWRkcmVzc0ExPkFTMjI8L0xpbmtDZWxsQWRkcmVzc0ExPg0KICAgIDxMaW5rQ2VsbEFkZHJlc3NSMUMxPlIyMk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E5Ni9SMzA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k2PC9JdGVtSWQ+DQogICAgPERpc3BJdGVtSWQ+SzYyMDA1MDAwPC9EaXNwSXRlbUlkPg0KICAgIDxDb2xJZD5SMzAyMDAwMDAjPC9Db2xJZD4NCiAgICA8VGVtQXhpc1R5cD4xMDAwMDA8L1RlbUF4aXNUeXA+DQogICAgPE1lbnVObT7pgKPntZBDRuioiOeul+abuDwvTWVudU5tPg0KICAgIDxJdGVtTm0+5oqV6LOH44Gu5Y+W5b6X44Gr44KI44KL5pSv5Ye6PC9JdGVtTm0+DQogICAgPENvbE5tPuWvvuWJjeacn+Wil+a4m+mhjTwvQ29sTm0+DQogICAgPE9yaWdpbmFsVmFsPi0zOCwxMDIsNTAxLDE2MjwvT3JpZ2luYWxWYWw+DQogICAgPExhc3ROdW1WYWw+LTM4LDEwMjwvTGFzdE51bVZhbD4NCiAgICA8UmF3TGlua1ZhbD4tMzgsMTAy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04" Error="">PD94bWwgdmVyc2lvbj0iMS4wIiBlbmNvZGluZz0idXRmLTgiPz4NCjxMaW5rSW5mb0V4Y2VsIHhtbG5zOnhzZD0iaHR0cDovL3d3dy53My5vcmcvMjAwMS9YTUxTY2hlbWEiIHhtbG5zOnhzaT0iaHR0cDovL3d3dy53My5vcmcvMjAwMS9YTUxTY2hlbWEtaW5zdGFuY2UiPg0KICA8TGlua0luZm9Db3JlPg0KICAgIDxMaW5rSWQ+MzYwNDwvTGlua0lkPg0KICAgIDxJbmZsb3dWYWw+My41PC9JbmZsb3dWYWw+DQogICAgPERpc3BWYWw+My41PC9EaXNwVmFsPg0KICAgIDxMYXN0VXBkVGltZT4yMDI1LzA3LzI4IDE5OjA4OjAxPC9MYXN0VXBkVGltZT4NCiAgICA8V29ya3NoZWV0Tk0+UXVhcnRlcmx5IENGX0lGUlNfT0xEPC9Xb3Jrc2hlZXROTT4NCiAgICA8TGlua0NlbGxBZGRyZXNzQTE+QVMyMzwvTGlua0NlbGxBZGRyZXNzQTE+DQogICAgPExpbmtDZWxsQWRkcmVzc1IxQzE+UjIz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Tk3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OTc8L0l0ZW1JZD4NCiAgICA8RGlzcEl0ZW1JZD5LNjIwMDYwMDA8L0Rpc3BJdGVtSWQ+DQogICAgPENvbElkPlIzMDIwMDAwMCM8L0NvbElkPg0KICAgIDxUZW1BeGlzVHlwPjEwMDAwMDwvVGVtQXhpc1R5cD4NCiAgICA8TWVudU5tPumAo+e1kENG6KiI566X5pu4PC9NZW51Tm0+DQogICAgPEl0ZW1ObT7mipXos4fjga7lo7LljbTlj4rjgbPlhJ/pgoTjgavjgojjgovlj47lhaU8L0l0ZW1ObT4NCiAgICA8Q29sTm0+5a++5YmN5pyf5aKX5rib6aGNPC9Db2xObT4NCiAgICA8T3JpZ2luYWxWYWw+Myw1NzksNzEzLDU4ODwvT3JpZ2luYWxWYWw+DQogICAgPExhc3ROdW1WYWwgLz4NCiAgICA8UmF3TGlua1ZhbD4zLDU3OSw3MTMsNTg4PC9SYXdMaW5rVmFsPg0KICAgIDxWaWV3VW5pdFR5cD4x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05" Error="">PD94bWwgdmVyc2lvbj0iMS4wIiBlbmNvZGluZz0idXRmLTgiPz4NCjxMaW5rSW5mb0V4Y2VsIHhtbG5zOnhzZD0iaHR0cDovL3d3dy53My5vcmcvMjAwMS9YTUxTY2hlbWEiIHhtbG5zOnhzaT0iaHR0cDovL3d3dy53My5vcmcvMjAwMS9YTUxTY2hlbWEtaW5zdGFuY2UiPg0KICA8TGlua0luZm9Db3JlPg0KICAgIDxMaW5rSWQ+MzYwNTwvTGlua0lkPg0KICAgIDxJbmZsb3dWYWw+77yNPC9JbmZsb3dWYWw+DQogICAgPERpc3BWYWw+LTwvRGlzcFZhbD4NCiAgICA8TGFzdFVwZFRpbWU+MjAyNS8wNy8yOCAxOTowODowMTwvTGFzdFVwZFRpbWU+DQogICAgPFdvcmtzaGVldE5NPlF1YXJ0ZXJseSBDRl9JRlJTX09MRDwvV29ya3NoZWV0Tk0+DQogICAgPExpbmtDZWxsQWRkcmVzc0ExPkFTMjQ8L0xpbmtDZWxsQWRkcmVzc0ExPg0KICAgIDxMaW5rQ2VsbEFkZHJlc3NSMUMxPlIyNE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MC9SMzA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wPC9JdGVtSWQ+DQogICAgPERpc3BJdGVtSWQ+SzYyMDA5MDAwPC9EaXNwSXRlbUlkPg0KICAgIDxDb2xJZD5SMzAyMDAwMDAjPC9Db2xJZD4NCiAgICA8VGVtQXhpc1R5cD4xMDAwMDA8L1RlbUF4aXNUeXA+DQogICAgPE1lbnVObT7pgKPntZBDRuioiOeul+abuDwvTWVudU5tPg0KICAgIDxJdGVtTm0+5oyB5YiG5rOV44Gn5Lya6KiI5Yem55CG44GV44KM44Gm44GE44KL5oqV6LOH44Gu5aOy5Y2044Gr44KI44KL5Y+O5YWlPC9JdGVtTm0+DQogICAgPENvbE5tPuWvvuWJjeacn+Wil+a4m+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06" Error="">PD94bWwgdmVyc2lvbj0iMS4wIiBlbmNvZGluZz0idXRmLTgiPz4NCjxMaW5rSW5mb0V4Y2VsIHhtbG5zOnhzZD0iaHR0cDovL3d3dy53My5vcmcvMjAwMS9YTUxTY2hlbWEiIHhtbG5zOnhzaT0iaHR0cDovL3d3dy53My5vcmcvMjAwMS9YTUxTY2hlbWEtaW5zdGFuY2UiPg0KICA8TGlua0luZm9Db3JlPg0KICAgIDxMaW5rSWQ+MzYwNjwvTGlua0lkPg0KICAgIDxJbmZsb3dWYWw+LTI1Ljc8L0luZmxvd1ZhbD4NCiAgICA8RGlzcFZhbD4tMjUuNzwvRGlzcFZhbD4NCiAgICA8TGFzdFVwZFRpbWU+MjAyNS8wNy8yOCAxOTowODowMTwvTGFzdFVwZFRpbWU+DQogICAgPFdvcmtzaGVldE5NPlF1YXJ0ZXJseSBDRl9JRlJTX09MRDwvV29ya3NoZWV0Tk0+DQogICAgPExpbmtDZWxsQWRkcmVzc0ExPkFTMjg8L0xpbmtDZWxsQWRkcmVzc0ExPg0KICAgIDxMaW5rQ2VsbEFkZHJlc3NSMUMxPlIyOE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YyMFowMDAwIy9SMzA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IwWjAwMDAjPC9JdGVtSWQ+DQogICAgPERpc3BJdGVtSWQ+SzYyMFowMDAwMDwvRGlzcEl0ZW1JZD4NCiAgICA8Q29sSWQ+UjMwMjAwMDAwIzwvQ29sSWQ+DQogICAgPFRlbUF4aXNUeXA+MTAwMDAwPC9UZW1BeGlzVHlwPg0KICAgIDxNZW51Tm0+6YCj57WQQ0boqIjnrpfmm7g8L01lbnVObT4NCiAgICA8SXRlbU5tPuaKleizh+a0u+WLleOBq+OCiOOCi+OCreODo+ODg+OCt+ODpeODu+ODleODreODvDwvSXRlbU5tPg0KICAgIDxDb2xObT7lr77liY3mnJ/lopfmuJvpoY08L0NvbE5tPg0KICAgIDxPcmlnaW5hbFZhbD4tMjUsNzg4LDY3OSw3NTI8L09yaWdpbmFsVmFsPg0KICAgIDxMYXN0TnVtVmFsPi0yNSw3ODg8L0xhc3ROdW1WYWw+DQogICAgPFJhd0xpbmtWYWw+LTI1LDc4ODwvUmF3TGlua1ZhbD4NCiAgICA8Vmlld1VuaXRUeXA+Nz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07" Error="">PD94bWwgdmVyc2lvbj0iMS4wIiBlbmNvZGluZz0idXRmLTgiPz4NCjxMaW5rSW5mb0V4Y2VsIHhtbG5zOnhzZD0iaHR0cDovL3d3dy53My5vcmcvMjAwMS9YTUxTY2hlbWEiIHhtbG5zOnhzaT0iaHR0cDovL3d3dy53My5vcmcvMjAwMS9YTUxTY2hlbWEtaW5zdGFuY2UiPg0KICA8TGlua0luZm9Db3JlPg0KICAgIDxMaW5rSWQ+MzYwNzwvTGlua0lkPg0KICAgIDxJbmZsb3dWYWw+MS40PC9JbmZsb3dWYWw+DQogICAgPERpc3BWYWw+MS40PC9EaXNwVmFsPg0KICAgIDxMYXN0VXBkVGltZT4yMDI1LzA3LzI4IDE5OjA4OjAxPC9MYXN0VXBkVGltZT4NCiAgICA8V29ya3NoZWV0Tk0+UXVhcnRlcmx5IENGX0lGUlNfT0xEPC9Xb3Jrc2hlZXROTT4NCiAgICA8TGlua0NlbGxBZGRyZXNzQTE+QVMzMDwvTGlua0NlbGxBZGRyZXNzQTE+DQogICAgPExpbmtDZWxsQWRkcmVzc1IxQzE+UjMw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Ey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I8L0l0ZW1JZD4NCiAgICA8RGlzcEl0ZW1JZD5LNjMwMDkwMTA8L0Rpc3BJdGVtSWQ+DQogICAgPENvbElkPlIzMDIwMDAwMCM8L0NvbElkPg0KICAgIDxUZW1BeGlzVHlwPjEwMDAwMDwvVGVtQXhpc1R5cD4NCiAgICA8TWVudU5tPumAo+e1kENG6KiI566X5pu4PC9NZW51Tm0+DQogICAgPEl0ZW1ObT7jg6rjg7zjgrnosqDlgrXjga7ov5TmuIjjgavjgojjgovmlK/lh7o8L0l0ZW1ObT4NCiAgICA8Q29sTm0+5a++5YmN5pyf5aKX5rib6aGNPC9Db2xObT4NCiAgICA8T3JpZ2luYWxWYWw+MSw0MDUsNTcwLDA5ODwvT3JpZ2luYWxWYWw+DQogICAgPExhc3ROdW1WYWw+MSw0MDU8L0xhc3ROdW1WYWw+DQogICAgPFJhd0xpbmtWYWw+MSw0MDU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08" Error="">PD94bWwgdmVyc2lvbj0iMS4wIiBlbmNvZGluZz0idXRmLTgiPz4NCjxMaW5rSW5mb0V4Y2VsIHhtbG5zOnhzZD0iaHR0cDovL3d3dy53My5vcmcvMjAwMS9YTUxTY2hlbWEiIHhtbG5zOnhzaT0iaHR0cDovL3d3dy53My5vcmcvMjAwMS9YTUxTY2hlbWEtaW5zdGFuY2UiPg0KICA8TGlua0luZm9Db3JlPg0KICAgIDxMaW5rSWQ+MzYwODwvTGlua0lkPg0KICAgIDxJbmZsb3dWYWw+LTIzMC4zPC9JbmZsb3dWYWw+DQogICAgPERpc3BWYWw+LTIzMC4zPC9EaXNwVmFsPg0KICAgIDxMYXN0VXBkVGltZT4yMDI1LzA3LzI4IDE5OjA4OjAxPC9MYXN0VXBkVGltZT4NCiAgICA8V29ya3NoZWV0Tk0+UXVhcnRlcmx5IENGX0lGUlNfT0xEPC9Xb3Jrc2hlZXROTT4NCiAgICA8TGlua0NlbGxBZGRyZXNzQTE+QVMzMTwvTGlua0NlbGxBZGRyZXNzQTE+DQogICAgPExpbmtDZWxsQWRkcmVzc1IxQzE+UjMx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A4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Dg8L0l0ZW1JZD4NCiAgICA8RGlzcEl0ZW1JZD5LNjMwMDYwMDA8L0Rpc3BJdGVtSWQ+DQogICAgPENvbElkPlIzMDIwMDAwMCM8L0NvbElkPg0KICAgIDxUZW1BeGlzVHlwPjEwMDAwMDwvVGVtQXhpc1R5cD4NCiAgICA8TWVudU5tPumAo+e1kENG6KiI566X5pu4PC9NZW51Tm0+DQogICAgPEl0ZW1ObT7oh6rlt7HmoKrlvI/jga7lj5blvpfjgavjgojjgovmlK/lh7o8L0l0ZW1ObT4NCiAgICA8Q29sTm0+5a++5YmN5pyf5aKX5rib6aGNPC9Db2xObT4NCiAgICA8T3JpZ2luYWxWYWw+LTIzMCwzODMsMDM2LDQwMTwvT3JpZ2luYWxWYWw+DQogICAgPExhc3ROdW1WYWw+LTIzMCwzODM8L0xhc3ROdW1WYWw+DQogICAgPFJhd0xpbmtWYWw+LTIzMCwzODM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09" Error="">PD94bWwgdmVyc2lvbj0iMS4wIiBlbmNvZGluZz0idXRmLTgiPz4NCjxMaW5rSW5mb0V4Y2VsIHhtbG5zOnhzZD0iaHR0cDovL3d3dy53My5vcmcvMjAwMS9YTUxTY2hlbWEiIHhtbG5zOnhzaT0iaHR0cDovL3d3dy53My5vcmcvMjAwMS9YTUxTY2hlbWEtaW5zdGFuY2UiPg0KICA8TGlua0luZm9Db3JlPg0KICAgIDxMaW5rSWQ+MzYwOTwvTGlua0lkPg0KICAgIDxJbmZsb3dWYWw+77yNPC9JbmZsb3dWYWw+DQogICAgPERpc3BWYWw+LTwvRGlzcFZhbD4NCiAgICA8TGFzdFVwZFRpbWU+MjAyNS8wNy8yOCAxOTowODowMTwvTGFzdFVwZFRpbWU+DQogICAgPFdvcmtzaGVldE5NPlF1YXJ0ZXJseSBDRl9JRlJTX09MRDwvV29ya3NoZWV0Tk0+DQogICAgPExpbmtDZWxsQWRkcmVzc0ExPkFTMzI8L0xpbmtDZWxsQWRkcmVzc0ExPg0KICAgIDxMaW5rQ2VsbEFkZHJlc3NSMUMxPlIzMk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xNi9SMzAz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E2PC9JdGVtSWQ+DQogICAgPERpc3BJdGVtSWQ+SzYzMDA2NTAwPC9EaXNwSXRlbUlkPg0KICAgIDxDb2xJZD5SMzAzMDAwMDAjPC9Db2xJZD4NCiAgICA8VGVtQXhpc1R5cD4xMDAwMDA8L1RlbUF4aXNUeXA+DQogICAgPE1lbnVObT7pgKPntZBDRuioiOeul+abuDwvTWVudU5tPg0KICAgIDxJdGVtTm0+6Ieq5bex5qCq5byP5Y+W5b6X44Gu44Gf44KB44Gu6aCQ6KiX6YeR44Gu5aKX5rib6aGNCu+8iOKWs+OBr+Wil+WKoO+8iTwvSXRlbU5tPg0KICAgIDxDb2xObT7lr77liY3mnJ/lopfmuJvnjoc8L0NvbE5tPg0KICAgIDxPcmlnaW5hbFZhbD4wLjAw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NS8wNy8yNCAyMDowODo0ND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10" Error="">PD94bWwgdmVyc2lvbj0iMS4wIiBlbmNvZGluZz0idXRmLTgiPz4NCjxMaW5rSW5mb0V4Y2VsIHhtbG5zOnhzZD0iaHR0cDovL3d3dy53My5vcmcvMjAwMS9YTUxTY2hlbWEiIHhtbG5zOnhzaT0iaHR0cDovL3d3dy53My5vcmcvMjAwMS9YTUxTY2hlbWEtaW5zdGFuY2UiPg0KICA8TGlua0luZm9Db3JlPg0KICAgIDxMaW5rSWQ+MzYxMDwvTGlua0lkPg0KICAgIDxJbmZsb3dWYWwgLz4NCiAgICA8RGlzcFZhbCAvPg0KICAgIDxMYXN0VXBkVGltZT4yMDI1LzA3LzI4IDE5OjA4OjAxPC9MYXN0VXBkVGltZT4NCiAgICA8V29ya3NoZWV0Tk0+UXVhcnRlcmx5IENGX0lGUlNfT0xEPC9Xb3Jrc2hlZXROTT4NCiAgICA8TGlua0NlbGxBZGRyZXNzQTE+QVMzNDwvTGlua0NlbGxBZGRyZXNzQTE+DQogICAgPExpbmtDZWxsQWRkcmVzc1IxQzE+UjM0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Az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DM8L0l0ZW1JZD4NCiAgICA8RGlzcEl0ZW1JZD5LNjMwMDMwMDA8L0Rpc3BJdGVtSWQ+DQogICAgPENvbElkPlIzMDIwMDAwMCM8L0NvbElkPg0KICAgIDxUZW1BeGlzVHlwPjEwMDAwMDwvVGVtQXhpc1R5cD4NCiAgICA8TWVudU5tPumAo+e1kENG6KiI566X5pu4PC9NZW51Tm0+DQogICAgPEl0ZW1ObT7plbfmnJ/lgJ/lhaXph5Hjga7ov5TmuIjjgavjgojjgovmlK/lh7o8L0l0ZW1ObT4NCiAgICA8Q29sTm0+5a++5YmN5pyf5aKX5rib6aGN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11" Error="">PD94bWwgdmVyc2lvbj0iMS4wIiBlbmNvZGluZz0idXRmLTgiPz4NCjxMaW5rSW5mb0V4Y2VsIHhtbG5zOnhzZD0iaHR0cDovL3d3dy53My5vcmcvMjAwMS9YTUxTY2hlbWEiIHhtbG5zOnhzaT0iaHR0cDovL3d3dy53My5vcmcvMjAwMS9YTUxTY2hlbWEtaW5zdGFuY2UiPg0KICA8TGlua0luZm9Db3JlPg0KICAgIDxMaW5rSWQ+MzYxMTwvTGlua0lkPg0KICAgIDxJbmZsb3dWYWw+77yNPC9JbmZsb3dWYWw+DQogICAgPERpc3BWYWw+LTwvRGlzcFZhbD4NCiAgICA8TGFzdFVwZFRpbWU+MjAyNS8wNy8yOCAxOTowODowMTwvTGFzdFVwZFRpbWU+DQogICAgPFdvcmtzaGVldE5NPlF1YXJ0ZXJseSBDRl9JRlJTX09MRDwvV29ya3NoZWV0Tk0+DQogICAgPExpbmtDZWxsQWRkcmVzc0ExPkFTMzU8L0xpbmtDZWxsQWRkcmVzc0ExPg0KICAgIDxMaW5rQ2VsbEFkZHJlc3NSMUMxPlIzNU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NS9SMzA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1PC9JdGVtSWQ+DQogICAgPERpc3BJdGVtSWQ+SzYzMDAzNjAwPC9EaXNwSXRlbUlkPg0KICAgIDxDb2xJZD5SMzAyMDAwMDAjPC9Db2xJZD4NCiAgICA8VGVtQXhpc1R5cD4xMDAwMDA8L1RlbUF4aXNUeXA+DQogICAgPE1lbnVObT7pgKPntZBDRuioiOeul+abuDwvTWVudU5tPg0KICAgIDxJdGVtTm0+56S+5YK144Gu5YSf6YKE44Gr44KI44KL5pSv5Ye6PC9JdGVtTm0+DQogICAgPENvbE5tPuWvvuWJjeacn+Wil+a4m+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12" Error="">PD94bWwgdmVyc2lvbj0iMS4wIiBlbmNvZGluZz0idXRmLTgiPz4NCjxMaW5rSW5mb0V4Y2VsIHhtbG5zOnhzZD0iaHR0cDovL3d3dy53My5vcmcvMjAwMS9YTUxTY2hlbWEiIHhtbG5zOnhzaT0iaHR0cDovL3d3dy53My5vcmcvMjAwMS9YTUxTY2hlbWEtaW5zdGFuY2UiPg0KICA8TGlua0luZm9Db3JlPg0KICAgIDxMaW5rSWQ+MzYxMjwvTGlua0lkPg0KICAgIDxJbmZsb3dWYWw+MC4xPC9JbmZsb3dWYWw+DQogICAgPERpc3BWYWw+MC4xPC9EaXNwVmFsPg0KICAgIDxMYXN0VXBkVGltZT4yMDI1LzA3LzI4IDE5OjA4OjAxPC9MYXN0VXBkVGltZT4NCiAgICA8V29ya3NoZWV0Tk0+UXVhcnRlcmx5IENGX0lGUlNfT0xEPC9Xb3Jrc2hlZXROTT4NCiAgICA8TGlua0NlbGxBZGRyZXNzQTE+QVMzNjwvTGlua0NlbGxBZGRyZXNzQTE+DQogICAgPExpbmtDZWxsQWRkcmVzc1IxQzE+UjM2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Ew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A8L0l0ZW1JZD4NCiAgICA8RGlzcEl0ZW1JZD5LNjMwMDgwMDA8L0Rpc3BJdGVtSWQ+DQogICAgPENvbElkPlIzMDIwMDAwMCM8L0NvbElkPg0KICAgIDxUZW1BeGlzVHlwPjEwMDAwMDwvVGVtQXhpc1R5cD4NCiAgICA8TWVudU5tPumAo+e1kENG6KiI566X5pu4PC9NZW51Tm0+DQogICAgPEl0ZW1ObT7phY3lvZPph5Hjga7mlK/miZXpoY08L0l0ZW1ObT4NCiAgICA8Q29sTm0+5a++5YmN5pyf5aKX5rib6aGNPC9Db2xObT4NCiAgICA8T3JpZ2luYWxWYWw+MTU3LDEzMCw1NTk8L09yaWdpbmFsVmFsPg0KICAgIDxMYXN0TnVtVmFsPjE1NzwvTGFzdE51bVZhbD4NCiAgICA8UmF3TGlua1ZhbD4xNTc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13" Error="">PD94bWwgdmVyc2lvbj0iMS4wIiBlbmNvZGluZz0idXRmLTgiPz4NCjxMaW5rSW5mb0V4Y2VsIHhtbG5zOnhzZD0iaHR0cDovL3d3dy53My5vcmcvMjAwMS9YTUxTY2hlbWEiIHhtbG5zOnhzaT0iaHR0cDovL3d3dy53My5vcmcvMjAwMS9YTUxTY2hlbWEtaW5zdGFuY2UiPg0KICA8TGlua0luZm9Db3JlPg0KICAgIDxMaW5rSWQ+MzYxMzwvTGlua0lkPg0KICAgIDxJbmZsb3dWYWw+77yNPC9JbmZsb3dWYWw+DQogICAgPERpc3BWYWw+LTwvRGlzcFZhbD4NCiAgICA8TGFzdFVwZFRpbWU+MjAyNS8wNy8yOCAxOTowODowMTwvTGFzdFVwZFRpbWU+DQogICAgPFdvcmtzaGVldE5NPlF1YXJ0ZXJseSBDRl9JRlJTX09MRDwvV29ya3NoZWV0Tk0+DQogICAgPExpbmtDZWxsQWRkcmVzc0ExPkFTMzc8L0xpbmtDZWxsQWRkcmVzc0ExPg0KICAgIDxMaW5rQ2VsbEFkZHJlc3NSMUMxPlIzN0M0NTwvTGlua0NlbGxBZGRyZXNzUjFDMT4NCiAgICA8Q2VsbEJhY2tncm91bmRDb2xvcj40OTQwNzwvQ2VsbEJhY2tncm91bmRDb2xvcj4NCiAgICA8Q2VsbEJhY2tncm91bmRDb2xvckluZGV4PjQ0PC9DZWxsQmFja2dyb3VuZENvbG9ySW5kZXg+DQogIDwvTGlua0luZm9Db3JlPg0KICA8TGlua0luZm9Yc2E+DQogICAgPEF1SWQ+OTA2NTgvNjYvMy8xL0QyMzAwNTAxMDAzMDAwMDAwMDAwLzEvMS8yNDIvSzkwMDAwMDIwNy9SMzAyMDAwMDAjLzEwMDAwMDwvQXVJZD4NCiAgICA8Q29tcGFueUlkPjkwNjU4PC9Db21wYW55SWQ+DQogICAgPEFjUGVyaW9kPjY2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jA3PC9JdGVtSWQ+DQogICAgPERpc3BJdGVtSWQ+SzYzMDA1MDAwPC9EaXNwSXRlbUlkPg0KICAgIDxDb2xJZD5SMzAyMDAwMDAjPC9Db2xJZD4NCiAgICA8VGVtQXhpc1R5cD4xMDAwMDA8L1RlbUF4aXNUeXA+DQogICAgPE1lbnVObT7pgKPntZBDRuioiOeul+abuDwvTWVudU5tPg0KICAgIDxJdGVtTm0+6Z2e5pSv6YWN5oyB5YiG44GL44KJ44Gu5a2Q5Lya56S+5oyB5YiG5Y+W5b6X44Gr44KI44KL5pSv5Ye6PC9JdGVtTm0+DQogICAgPENvbE5tPuWvvuWJjeacn+Wil+a4m+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14" Error="">PD94bWwgdmVyc2lvbj0iMS4wIiBlbmNvZGluZz0idXRmLTgiPz4NCjxMaW5rSW5mb0V4Y2VsIHhtbG5zOnhzZD0iaHR0cDovL3d3dy53My5vcmcvMjAwMS9YTUxTY2hlbWEiIHhtbG5zOnhzaT0iaHR0cDovL3d3dy53My5vcmcvMjAwMS9YTUxTY2hlbWEtaW5zdGFuY2UiPg0KICA8TGlua0luZm9Db3JlPg0KICAgIDxMaW5rSWQ+MzYxNDwvTGlua0lkPg0KICAgIDxJbmZsb3dWYWw+LTMuMDwvSW5mbG93VmFsPg0KICAgIDxEaXNwVmFsPi0zLjA8L0Rpc3BWYWw+DQogICAgPExhc3RVcGRUaW1lPjIwMjUvMDcvMjggMTk6MDg6MDE8L0xhc3RVcGRUaW1lPg0KICAgIDxXb3Jrc2hlZXROTT5RdWFydGVybHkgQ0ZfSUZSU19PTEQ8L1dvcmtzaGVldE5NPg0KICAgIDxMaW5rQ2VsbEFkZHJlc3NBMT5BUzM4PC9MaW5rQ2VsbEFkZHJlc3NBMT4NCiAgICA8TGlua0NlbGxBZGRyZXNzUjFDMT5SMzhDNDU8L0xpbmtDZWxsQWRkcmVzc1IxQzE+DQogICAgPENlbGxCYWNrZ3JvdW5kQ29sb3I+NDk0MDc8L0NlbGxCYWNrZ3JvdW5kQ29sb3I+DQogICAgPENlbGxCYWNrZ3JvdW5kQ29sb3JJbmRleD40NDwvQ2VsbEJhY2tncm91bmRDb2xvckluZGV4Pg0KICA8L0xpbmtJbmZvQ29yZT4NCiAgPExpbmtJbmZvWHNhPg0KICAgIDxBdUlkPjkwNjU4LzY2LzMvMS9EMjMwMDUwMTAwMzAwMDAwMDAwMC8xLzEvMjQyL0s5MDAwMDAyMTUvUjMwMjAwMDAwIy8xMDAwMDA8L0F1SWQ+DQogICAgPENvbXBhbnlJZD45MDY1ODwvQ29tcGFueUlkPg0KICAgIDxBY1BlcmlvZD42Nj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IxNTwvSXRlbUlkPg0KICAgIDxEaXNwSXRlbUlkPks2MzAwOTAyMDwvRGlzcEl0ZW1JZD4NCiAgICA8Q29sSWQ+UjMwMjAwMDAwIzwvQ29sSWQ+DQogICAgPFRlbUF4aXNUeXA+MTAwMDAwPC9UZW1BeGlzVHlwPg0KICAgIDxNZW51Tm0+6YCj57WQQ0boqIjnrpfmm7g8L01lbnVObT4NCiAgICA8SXRlbU5tPuODh+ODquODkOODhuOCo+ODluOBruaxuua4iOOBq+OCiOOCi+WPjuWFpTwvSXRlbU5tPg0KICAgIDxDb2xObT7lr77liY3mnJ/lopfmuJvpoY08L0NvbE5tPg0KICAgIDxPcmlnaW5hbFZhbD4tMywwMjIsMDY0LDgxNDwvT3JpZ2luYWxWYWw+DQogICAgPExhc3ROdW1WYWw+LTMsMDIyPC9MYXN0TnVtVmFsPg0KICAgIDxSYXdMaW5rVmFsPi0zLDAyMjwvUmF3TGlua1ZhbD4NCiAgICA8Vmlld1VuaXRUeXA+NzwvVmlld1VuaXRUeXA+DQogICAgPERlY2ltYWxQb2ludD4wPC9EZWNpbWFsUG9pbnQ+DQogICAgPFJvdW5kVHlwPjI8L1JvdW5kVHlwPg0KICAgIDxOdW1UZXh0VHlwPjE8L051bVRleHRUeXA+DQogICAgPENsYXNzVHlwPjM8L0NsYXNzVHlwPg0KICAgIDxEVG90YWxZTURITVM+MjAyNS8wNy8yNCAyMDowODo0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615" Error="">PD94bWwgdmVyc2lvbj0iMS4wIiBlbmNvZGluZz0idXRmLTgiPz4NCjxMaW5rSW5mb0V4Y2VsIHhtbG5zOnhzZD0iaHR0cDovL3d3dy53My5vcmcvMjAwMS9YTUxTY2hlbWEiIHhtbG5zOnhzaT0iaHR0cDovL3d3dy53My5vcmcvMjAwMS9YTUxTY2hlbWEtaW5zdGFuY2UiPg0KICA8TGlua0luZm9Db3JlPg0KICAgIDxMaW5rSWQ+MzYxNTwvTGlua0lkPg0KICAgIDxJbmZsb3dWYWw+LTIzMC43PC9JbmZsb3dWYWw+DQogICAgPERpc3BWYWw+LTIzMC43PC9EaXNwVmFsPg0KICAgIDxMYXN0VXBkVGltZT4yMDI1LzA3LzI4IDE5OjA4OjAxPC9MYXN0VXBkVGltZT4NCiAgICA8V29ya3NoZWV0Tk0+UXVhcnRlcmx5IENGX0lGUlNfT0xEPC9Xb3Jrc2hlZXROTT4NCiAgICA8TGlua0NlbGxBZGRyZXNzQTE+QVM0MDwvTGlua0NlbGxBZGRyZXNzQTE+DQogICAgPExpbmtDZWxsQWRkcmVzc1IxQzE+UjQw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NjMwWjAwMDAj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yMDAwMDAjPC9Db2xJZD4NCiAgICA8VGVtQXhpc1R5cD4xMDAwMDA8L1RlbUF4aXNUeXA+DQogICAgPE1lbnVObT7pgKPntZBDRuioiOeul+abuDwvTWVudU5tPg0KICAgIDxJdGVtTm0+6LKh5YuZ5rS75YuV44Gr44KI44KL44Kt44Oj44OD44K344Ol44O744OV44Ot44O8PC9JdGVtTm0+DQogICAgPENvbE5tPuWvvuWJjeacn+Wil+a4m+mhjTwvQ29sTm0+DQogICAgPE9yaWdpbmFsVmFsPi0yMzAsNzA3LDA3OSwwMjc8L09yaWdpbmFsVmFsPg0KICAgIDxMYXN0TnVtVmFsPi0yMzAsNzA3PC9MYXN0TnVtVmFsPg0KICAgIDxSYXdMaW5rVmFsPi0yMzAsNzA3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16" Error="">PD94bWwgdmVyc2lvbj0iMS4wIiBlbmNvZGluZz0idXRmLTgiPz4NCjxMaW5rSW5mb0V4Y2VsIHhtbG5zOnhzZD0iaHR0cDovL3d3dy53My5vcmcvMjAwMS9YTUxTY2hlbWEiIHhtbG5zOnhzaT0iaHR0cDovL3d3dy53My5vcmcvMjAwMS9YTUxTY2hlbWEtaW5zdGFuY2UiPg0KICA8TGlua0luZm9Db3JlPg0KICAgIDxMaW5rSWQ+MzYxNjwvTGlua0lkPg0KICAgIDxJbmZsb3dWYWw+LTExMS45PC9JbmZsb3dWYWw+DQogICAgPERpc3BWYWw+LTExMS45PC9EaXNwVmFsPg0KICAgIDxMYXN0VXBkVGltZT4yMDI1LzA3LzI4IDE5OjA4OjAxPC9MYXN0VXBkVGltZT4NCiAgICA8V29ya3NoZWV0Tk0+UXVhcnRlcmx5IENGX0lGUlNfT0xEPC9Xb3Jrc2hlZXROTT4NCiAgICA8TGlua0NlbGxBZGRyZXNzQTE+QVM0MTwvTGlua0NlbGxBZGRyZXNzQTE+DQogICAgPExpbmtDZWxsQWRkcmVzc1IxQzE+UjQx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OTAwMDAwMjEz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yMTM8L0l0ZW1JZD4NCiAgICA8RGlzcEl0ZW1JZD5LNjM1MDAwMDA8L0Rpc3BJdGVtSWQ+DQogICAgPENvbElkPlIzMDIwMDAwMCM8L0NvbElkPg0KICAgIDxUZW1BeGlzVHlwPjEwMDAwMDwvVGVtQXhpc1R5cD4NCiAgICA8TWVudU5tPumAo+e1kENG6KiI566X5pu4PC9NZW51Tm0+DQogICAgPEl0ZW1ObT7nj77ph5Hlj4rjgbPnj77ph5HlkIznrYnnianjgavkv4Ljgovmj5vnrpflt67poY08L0l0ZW1ObT4NCiAgICA8Q29sTm0+5a++5YmN5pyf5aKX5rib6aGNPC9Db2xObT4NCiAgICA8T3JpZ2luYWxWYWw+LTExMSw5MzAsOTk5LDU3MDwvT3JpZ2luYWxWYWw+DQogICAgPExhc3ROdW1WYWw+LTExMSw5MzA8L0xhc3ROdW1WYWw+DQogICAgPFJhd0xpbmtWYWw+LTExMSw5MzA8L1Jhd0xpbmtWYWw+DQogICAgPFZpZXdVbml0VHlwPjc8L1ZpZXdVbml0VHlwPg0KICAgIDxEZWNpbWFsUG9pbnQ+MDwvRGVjaW1hbFBvaW50Pg0KICAgIDxSb3VuZFR5cD4yPC9Sb3VuZFR5cD4NCiAgICA8TnVtVGV4dFR5cD4xPC9OdW1UZXh0VHlwPg0KICAgIDxDbGFzc1R5cD4zPC9DbGFzc1R5cD4NCiAgICA8RFRvdGFsWU1ESE1TPjIwMjUvMDcvMjQgMjA6MDg6ND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617" Error="">PD94bWwgdmVyc2lvbj0iMS4wIiBlbmNvZGluZz0idXRmLTgiPz4NCjxMaW5rSW5mb0V4Y2VsIHhtbG5zOnhzZD0iaHR0cDovL3d3dy53My5vcmcvMjAwMS9YTUxTY2hlbWEiIHhtbG5zOnhzaT0iaHR0cDovL3d3dy53My5vcmcvMjAwMS9YTUxTY2hlbWEtaW5zdGFuY2UiPg0KICA8TGlua0luZm9Db3JlPg0KICAgIDxMaW5rSWQ+MzYxNzwvTGlua0lkPg0KICAgIDxJbmZsb3dWYWw+LTM3My41PC9JbmZsb3dWYWw+DQogICAgPERpc3BWYWw+LTM3My41PC9EaXNwVmFsPg0KICAgIDxMYXN0VXBkVGltZT4yMDI1LzA3LzI4IDE5OjA4OjAxPC9MYXN0VXBkVGltZT4NCiAgICA8V29ya3NoZWV0Tk0+UXVhcnRlcmx5IENGX0lGUlNfT0xEPC9Xb3Jrc2hlZXROTT4NCiAgICA8TGlua0NlbGxBZGRyZXNzQTE+QVM0MjwvTGlua0NlbGxBZGRyZXNzQTE+DQogICAgPExpbmtDZWxsQWRkcmVzc1IxQzE+UjQy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NjQwMDAwMDAj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DAwMDAwMCM8L0l0ZW1JZD4NCiAgICA8RGlzcEl0ZW1JZD5LNjQwMDAwMDAwPC9EaXNwSXRlbUlkPg0KICAgIDxDb2xJZD5SMzAyMDAwMDAjPC9Db2xJZD4NCiAgICA8VGVtQXhpc1R5cD4xMDAwMDA8L1RlbUF4aXNUeXA+DQogICAgPE1lbnVObT7pgKPntZBDRuioiOeul+abuDwvTWVudU5tPg0KICAgIDxJdGVtTm0+54++6YeR5Y+K44Gz54++6YeR5ZCM562J54mp44Gu5aKX5rib6aGN77yI4paz44Gv5rib5bCR77yJPC9JdGVtTm0+DQogICAgPENvbE5tPuWvvuWJjeacn+Wil+a4m+mhjTwvQ29sTm0+DQogICAgPE9yaWdpbmFsVmFsPi0zNzMsNTM0LDg3MiwwNDY8L09yaWdpbmFsVmFsPg0KICAgIDxMYXN0TnVtVmFsPi0zNzMsNTM0PC9MYXN0TnVtVmFsPg0KICAgIDxSYXdMaW5rVmFsPi0zNzMsNTM0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18" Error="">PD94bWwgdmVyc2lvbj0iMS4wIiBlbmNvZGluZz0idXRmLTgiPz4NCjxMaW5rSW5mb0V4Y2VsIHhtbG5zOnhzZD0iaHR0cDovL3d3dy53My5vcmcvMjAwMS9YTUxTY2hlbWEiIHhtbG5zOnhzaT0iaHR0cDovL3d3dy53My5vcmcvMjAwMS9YTUxTY2hlbWEtaW5zdGFuY2UiPg0KICA8TGlua0luZm9Db3JlPg0KICAgIDxMaW5rSWQ+MzYxODwvTGlua0lkPg0KICAgIDxJbmZsb3dWYWw+LTMyOC4yPC9JbmZsb3dWYWw+DQogICAgPERpc3BWYWw+LTMyOC4yPC9EaXNwVmFsPg0KICAgIDxMYXN0VXBkVGltZT4yMDI1LzA3LzI4IDE5OjA4OjAxPC9MYXN0VXBkVGltZT4NCiAgICA8V29ya3NoZWV0Tk0+UXVhcnRlcmx5IENGX0lGUlNfT0xEPC9Xb3Jrc2hlZXROTT4NCiAgICA8TGlua0NlbGxBZGRyZXNzQTE+QVM0MzwvTGlua0NlbGxBZGRyZXNzQTE+DQogICAgPExpbmtDZWxsQWRkcmVzc1IxQzE+UjQz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NjUwMDAwMDAj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TAwMDAwMCM8L0l0ZW1JZD4NCiAgICA8RGlzcEl0ZW1JZD5LNjUwMDAwMDAwPC9EaXNwSXRlbUlkPg0KICAgIDxDb2xJZD5SMzAyMDAwMDAjPC9Db2xJZD4NCiAgICA8VGVtQXhpc1R5cD4xMDAwMDA8L1RlbUF4aXNUeXA+DQogICAgPE1lbnVObT7pgKPntZBDRuioiOeul+abuDwvTWVudU5tPg0KICAgIDxJdGVtTm0+54++6YeR5Y+K44Gz54++6YeR5ZCM562J54mp44Gu5pyf6aaW5q6L6auYPC9JdGVtTm0+DQogICAgPENvbE5tPuWvvuWJjeacn+Wil+a4m+mhjTwvQ29sTm0+DQogICAgPE9yaWdpbmFsVmFsPi0zMjgsMjMzLDM4OCwxNzA8L09yaWdpbmFsVmFsPg0KICAgIDxMYXN0TnVtVmFsPi0zMjgsMjMzPC9MYXN0TnVtVmFsPg0KICAgIDxSYXdMaW5rVmFsPi0zMjgsMjMz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619" Error="">PD94bWwgdmVyc2lvbj0iMS4wIiBlbmNvZGluZz0idXRmLTgiPz4NCjxMaW5rSW5mb0V4Y2VsIHhtbG5zOnhzZD0iaHR0cDovL3d3dy53My5vcmcvMjAwMS9YTUxTY2hlbWEiIHhtbG5zOnhzaT0iaHR0cDovL3d3dy53My5vcmcvMjAwMS9YTUxTY2hlbWEtaW5zdGFuY2UiPg0KICA8TGlua0luZm9Db3JlPg0KICAgIDxMaW5rSWQ+MzYxOTwvTGlua0lkPg0KICAgIDxJbmZsb3dWYWw+LTcwMS43PC9JbmZsb3dWYWw+DQogICAgPERpc3BWYWw+LTcwMS43PC9EaXNwVmFsPg0KICAgIDxMYXN0VXBkVGltZT4yMDI1LzA3LzI4IDE5OjA4OjAxPC9MYXN0VXBkVGltZT4NCiAgICA8V29ya3NoZWV0Tk0+UXVhcnRlcmx5IENGX0lGUlNfT0xEPC9Xb3Jrc2hlZXROTT4NCiAgICA8TGlua0NlbGxBZGRyZXNzQTE+QVM0NDwvTGlua0NlbGxBZGRyZXNzQTE+DQogICAgPExpbmtDZWxsQWRkcmVzc1IxQzE+UjQ0QzQ1PC9MaW5rQ2VsbEFkZHJlc3NSMUMxPg0KICAgIDxDZWxsQmFja2dyb3VuZENvbG9yPjQ5NDA3PC9DZWxsQmFja2dyb3VuZENvbG9yPg0KICAgIDxDZWxsQmFja2dyb3VuZENvbG9ySW5kZXg+NDQ8L0NlbGxCYWNrZ3JvdW5kQ29sb3JJbmRleD4NCiAgPC9MaW5rSW5mb0NvcmU+DQogIDxMaW5rSW5mb1hzYT4NCiAgICA8QXVJZD45MDY1OC82Ni8zLzEvRDIzMDA1MDEwMDMwMDAwMDAwMDAvMS8xLzI0Mi9LNjcwMDAwMDAjL1IzMDIwMDAwMCMvMTAwMDAwPC9BdUlkPg0KICAgIDxDb21wYW55SWQ+OTA2NTg8L0NvbXBhbnlJZD4NCiAgICA8QWNQZXJpb2Q+NjY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zAwMDAwMCM8L0l0ZW1JZD4NCiAgICA8RGlzcEl0ZW1JZD5LNjcwMDAwMDAwPC9EaXNwSXRlbUlkPg0KICAgIDxDb2xJZD5SMzAyMDAwMDAjPC9Db2xJZD4NCiAgICA8VGVtQXhpc1R5cD4xMDAwMDA8L1RlbUF4aXNUeXA+DQogICAgPE1lbnVObT7pgKPntZBDRuioiOeul+abuDwvTWVudU5tPg0KICAgIDxJdGVtTm0+54++6YeR5Y+K44Gz54++6YeR5ZCM562J54mp44Gu5Zub5Y2K5pyf5pyr5q6L6auYPC9JdGVtTm0+DQogICAgPENvbE5tPuWvvuWJjeacn+Wil+a4m+mhjTwvQ29sTm0+DQogICAgPE9yaWdpbmFsVmFsPi03MDEsNzY4LDI2MCwyMTY8L09yaWdpbmFsVmFsPg0KICAgIDxMYXN0TnVtVmFsPi03MDEsNzY4PC9MYXN0TnVtVmFsPg0KICAgIDxSYXdMaW5rVmFsPi03MDEsNzY4PC9SYXdMaW5rVmFsPg0KICAgIDxWaWV3VW5pdFR5cD43PC9WaWV3VW5pdFR5cD4NCiAgICA8RGVjaW1hbFBvaW50PjA8L0RlY2ltYWxQb2ludD4NCiAgICA8Um91bmRUeXA+MjwvUm91bmRUeXA+DQogICAgPE51bVRleHRUeXA+MTwvTnVtVGV4dFR5cD4NCiAgICA8Q2xhc3NUeXA+MzwvQ2xhc3NUeXA+DQogICAgPERUb3RhbFlNREhNUz4yMDI1LzA3LzI0IDIwOjA4OjQ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s>
</XAE>
</file>

<file path=customXml/itemProps1.xml><?xml version="1.0" encoding="utf-8"?>
<ds:datastoreItem xmlns:ds="http://schemas.openxmlformats.org/officeDocument/2006/customXml" ds:itemID="{D17F82B1-180A-4743-A4DB-0EBBEEA3F4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Cover_IFRS</vt:lpstr>
      <vt:lpstr>FY2025_Q3_Quarterly PL_IFRS</vt:lpstr>
      <vt:lpstr>FY2025_Q3_Quarterly BS_IFRS</vt:lpstr>
      <vt:lpstr>FY2025_Q3_Quarterly CF_IFRS</vt:lpstr>
      <vt:lpstr>FY2024_Quarterly PL_IFRS</vt:lpstr>
      <vt:lpstr>Yearly PL_IFRS</vt:lpstr>
      <vt:lpstr>Yearly BS_IFRS</vt:lpstr>
      <vt:lpstr>Cover_JGAAP</vt:lpstr>
      <vt:lpstr>Quarterly PL_JGAAP</vt:lpstr>
      <vt:lpstr>Yearly PL_JGAAP</vt:lpstr>
      <vt:lpstr>Quarterly BS_JGAAP</vt:lpstr>
      <vt:lpstr>Yearly BS_JGAAP</vt:lpstr>
      <vt:lpstr>Quarterly CF_JGAAP</vt:lpstr>
      <vt:lpstr>Yearly CF_JGAAP</vt:lpstr>
      <vt:lpstr>Cover_IFRS!Print_Area</vt:lpstr>
      <vt:lpstr>'FY2024_Quarterly PL_IFRS'!Print_Area</vt:lpstr>
      <vt:lpstr>'FY2025_Q3_Quarterly BS_IFRS'!Print_Area</vt:lpstr>
      <vt:lpstr>'FY2025_Q3_Quarterly CF_IFRS'!Print_Area</vt:lpstr>
      <vt:lpstr>'Quarterly BS_JGAAP'!Print_Area</vt:lpstr>
      <vt:lpstr>'Quarterly CF_JGAAP'!Print_Area</vt:lpstr>
      <vt:lpstr>'Quarterly PL_JGAAP'!Print_Area</vt:lpstr>
      <vt:lpstr>'Yearly BS_IFRS'!Print_Area</vt:lpstr>
      <vt:lpstr>'Yearly BS_JGAAP'!Print_Area</vt:lpstr>
      <vt:lpstr>'Yearly CF_JGAAP'!Print_Area</vt:lpstr>
      <vt:lpstr>'Yearly PL_IFRS'!Print_Area</vt:lpstr>
      <vt:lpstr>'Yearly PL_JGAAP'!Print_Area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Data for Q3 FY2025</dc:title>
  <dc:creator/>
  <cp:lastModifiedBy/>
  <dcterms:created xsi:type="dcterms:W3CDTF">2025-10-31T06:25:09Z</dcterms:created>
  <dcterms:modified xsi:type="dcterms:W3CDTF">2026-02-09T01:36:54Z</dcterms:modified>
</cp:coreProperties>
</file>